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rv01-LWV\loksync$\scharf.fabian\APdata\Desktop\Abschluss Gutachten Resource Ad\"/>
    </mc:Choice>
  </mc:AlternateContent>
  <xr:revisionPtr revIDLastSave="0" documentId="13_ncr:1_{65AFF34A-3DB8-413F-BA4B-29EB47B11366}" xr6:coauthVersionLast="36" xr6:coauthVersionMax="47" xr10:uidLastSave="{00000000-0000-0000-0000-000000000000}"/>
  <bookViews>
    <workbookView xWindow="0" yWindow="0" windowWidth="19200" windowHeight="11535" xr2:uid="{DFA48B77-AF32-401C-9F47-46DA68298658}"/>
  </bookViews>
  <sheets>
    <sheet name="Titel" sheetId="1" r:id="rId1"/>
    <sheet name="Inhalt" sheetId="2" r:id="rId2"/>
    <sheet name="1" sheetId="19" r:id="rId3"/>
    <sheet name="2" sheetId="20" r:id="rId4"/>
    <sheet name="3" sheetId="21" r:id="rId5"/>
    <sheet name="4" sheetId="22" r:id="rId6"/>
    <sheet name="5 hochfrequ. Regelleistung" sheetId="14" r:id="rId7"/>
    <sheet name="6 Austauschkap." sheetId="15" r:id="rId8"/>
    <sheet name="7 LoLP" sheetId="16" r:id="rId9"/>
    <sheet name="8 EENS" sheetId="17" r:id="rId10"/>
    <sheet name="9 Erforderliche Importe" sheetId="18" r:id="rId1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50" i="22" l="1"/>
  <c r="BN50" i="22"/>
  <c r="BM50" i="22"/>
  <c r="BL50" i="22"/>
  <c r="BO49" i="22"/>
  <c r="BN49" i="22"/>
  <c r="BM49" i="22"/>
  <c r="BL49" i="22"/>
  <c r="BO48" i="22"/>
  <c r="BN48" i="22"/>
  <c r="BM48" i="22"/>
  <c r="BL48" i="22"/>
  <c r="BO47" i="22"/>
  <c r="BN47" i="22"/>
  <c r="BM47" i="22"/>
  <c r="BL47" i="22"/>
  <c r="BO46" i="22"/>
  <c r="BN46" i="22"/>
  <c r="BM46" i="22"/>
  <c r="BL46" i="22"/>
  <c r="BO45" i="22"/>
  <c r="BN45" i="22"/>
  <c r="BM45" i="22"/>
  <c r="BL45" i="22"/>
  <c r="BO44" i="22"/>
  <c r="BN44" i="22"/>
  <c r="BM44" i="22"/>
  <c r="BL44" i="22"/>
  <c r="BO43" i="22"/>
  <c r="BN43" i="22"/>
  <c r="BM43" i="22"/>
  <c r="BL43" i="22"/>
  <c r="BO42" i="22"/>
  <c r="BN42" i="22"/>
  <c r="BM42" i="22"/>
  <c r="BL42" i="22"/>
  <c r="BO41" i="22"/>
  <c r="BN41" i="22"/>
  <c r="BM41" i="22"/>
  <c r="BL41" i="22"/>
  <c r="BO40" i="22"/>
  <c r="BN40" i="22"/>
  <c r="BM40" i="22"/>
  <c r="BL40" i="22"/>
  <c r="BO39" i="22"/>
  <c r="BN39" i="22"/>
  <c r="BM39" i="22"/>
  <c r="BL39" i="22"/>
  <c r="BO37" i="22"/>
  <c r="BN37" i="22"/>
  <c r="BM37" i="22"/>
  <c r="BL37" i="22"/>
  <c r="BK37" i="22"/>
  <c r="BJ37" i="22"/>
  <c r="BI37" i="22"/>
  <c r="BH37" i="22"/>
  <c r="BG37" i="22"/>
  <c r="BF37" i="22"/>
  <c r="BE37" i="22"/>
  <c r="BD37" i="22"/>
  <c r="BC37" i="22"/>
  <c r="BB37" i="22"/>
  <c r="BA37" i="22"/>
  <c r="AZ37" i="22"/>
  <c r="AY37" i="22"/>
  <c r="AX37" i="22"/>
  <c r="AW37" i="22"/>
  <c r="AV37" i="22"/>
  <c r="AU37" i="22"/>
  <c r="AT37" i="22"/>
  <c r="AS37" i="22"/>
  <c r="AR37" i="22"/>
  <c r="AQ37" i="22"/>
  <c r="AP37" i="22"/>
  <c r="AO37" i="22"/>
  <c r="AN37" i="22"/>
  <c r="AM37" i="22"/>
  <c r="AL37" i="22"/>
  <c r="AK37" i="22"/>
  <c r="AJ37" i="22"/>
  <c r="AI37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K37" i="22"/>
  <c r="J37" i="22"/>
  <c r="I37" i="22"/>
  <c r="H37" i="22"/>
  <c r="G37" i="22"/>
  <c r="F37" i="22"/>
  <c r="E37" i="22"/>
  <c r="D37" i="22"/>
  <c r="BO34" i="22"/>
  <c r="BN34" i="22"/>
  <c r="BM34" i="22"/>
  <c r="BL34" i="22"/>
  <c r="BO33" i="22"/>
  <c r="BN33" i="22"/>
  <c r="BM33" i="22"/>
  <c r="BL33" i="22"/>
  <c r="BO32" i="22"/>
  <c r="BN32" i="22"/>
  <c r="BM32" i="22"/>
  <c r="BL32" i="22"/>
  <c r="BO31" i="22"/>
  <c r="BN31" i="22"/>
  <c r="BM31" i="22"/>
  <c r="BL31" i="22"/>
  <c r="BO30" i="22"/>
  <c r="BN30" i="22"/>
  <c r="BM30" i="22"/>
  <c r="BL30" i="22"/>
  <c r="BO29" i="22"/>
  <c r="BN29" i="22"/>
  <c r="BM29" i="22"/>
  <c r="BL29" i="22"/>
  <c r="BO28" i="22"/>
  <c r="BN28" i="22"/>
  <c r="BM28" i="22"/>
  <c r="BL28" i="22"/>
  <c r="BO27" i="22"/>
  <c r="BN27" i="22"/>
  <c r="BM27" i="22"/>
  <c r="BL27" i="22"/>
  <c r="BO26" i="22"/>
  <c r="BN26" i="22"/>
  <c r="BM26" i="22"/>
  <c r="BL26" i="22"/>
  <c r="BO25" i="22"/>
  <c r="BN25" i="22"/>
  <c r="BM25" i="22"/>
  <c r="BL25" i="22"/>
  <c r="BO24" i="22"/>
  <c r="BN24" i="22"/>
  <c r="BM24" i="22"/>
  <c r="BL24" i="22"/>
  <c r="BO23" i="22"/>
  <c r="BN23" i="22"/>
  <c r="BM23" i="22"/>
  <c r="BL23" i="22"/>
  <c r="BO22" i="22"/>
  <c r="BN22" i="22"/>
  <c r="BM22" i="22"/>
  <c r="BL22" i="22"/>
  <c r="BO21" i="22"/>
  <c r="BN21" i="22"/>
  <c r="BM21" i="22"/>
  <c r="BL21" i="22"/>
  <c r="BO20" i="22"/>
  <c r="BN20" i="22"/>
  <c r="BM20" i="22"/>
  <c r="BL20" i="22"/>
  <c r="BO19" i="22"/>
  <c r="BN19" i="22"/>
  <c r="BM19" i="22"/>
  <c r="BL19" i="22"/>
  <c r="BO18" i="22"/>
  <c r="BN18" i="22"/>
  <c r="BM18" i="22"/>
  <c r="BL18" i="22"/>
  <c r="BO17" i="22"/>
  <c r="BN17" i="22"/>
  <c r="BM17" i="22"/>
  <c r="BL17" i="22"/>
  <c r="BO16" i="22"/>
  <c r="BN16" i="22"/>
  <c r="BM16" i="22"/>
  <c r="BL16" i="22"/>
  <c r="BO15" i="22"/>
  <c r="BN15" i="22"/>
  <c r="BM15" i="22"/>
  <c r="BL15" i="22"/>
  <c r="BO14" i="22"/>
  <c r="BN14" i="22"/>
  <c r="BM14" i="22"/>
  <c r="BL14" i="22"/>
  <c r="BO13" i="22"/>
  <c r="BN13" i="22"/>
  <c r="BM13" i="22"/>
  <c r="BL13" i="22"/>
  <c r="BO12" i="22"/>
  <c r="BN12" i="22"/>
  <c r="BM12" i="22"/>
  <c r="BL12" i="22"/>
  <c r="BO11" i="22"/>
  <c r="BN11" i="22"/>
  <c r="BM11" i="22"/>
  <c r="BL11" i="22"/>
  <c r="BO10" i="22"/>
  <c r="BN10" i="22"/>
  <c r="BM10" i="22"/>
  <c r="BL10" i="22"/>
  <c r="BO9" i="22"/>
  <c r="BN9" i="22"/>
  <c r="BM9" i="22"/>
  <c r="BL9" i="22"/>
  <c r="BO8" i="22"/>
  <c r="BN8" i="22"/>
  <c r="BM8" i="22"/>
  <c r="BL8" i="22"/>
  <c r="BO7" i="22"/>
  <c r="BN7" i="22"/>
  <c r="BM7" i="22"/>
  <c r="BL7" i="22"/>
  <c r="BO6" i="22"/>
  <c r="BN6" i="22"/>
  <c r="BM6" i="22"/>
  <c r="BL6" i="22"/>
  <c r="BO50" i="21"/>
  <c r="BN50" i="21"/>
  <c r="BM50" i="21"/>
  <c r="BL50" i="21"/>
  <c r="BO49" i="21"/>
  <c r="BN49" i="21"/>
  <c r="BM49" i="21"/>
  <c r="BL49" i="21"/>
  <c r="BO48" i="21"/>
  <c r="BN48" i="21"/>
  <c r="BM48" i="21"/>
  <c r="BL48" i="21"/>
  <c r="BO47" i="21"/>
  <c r="BN47" i="21"/>
  <c r="BM47" i="21"/>
  <c r="BL47" i="21"/>
  <c r="BO46" i="21"/>
  <c r="BN46" i="21"/>
  <c r="BM46" i="21"/>
  <c r="BL46" i="21"/>
  <c r="BO45" i="21"/>
  <c r="BN45" i="21"/>
  <c r="BM45" i="21"/>
  <c r="BL45" i="21"/>
  <c r="BO44" i="21"/>
  <c r="BN44" i="21"/>
  <c r="BM44" i="21"/>
  <c r="BL44" i="21"/>
  <c r="BO43" i="21"/>
  <c r="BN43" i="21"/>
  <c r="BM43" i="21"/>
  <c r="BL43" i="21"/>
  <c r="BO42" i="21"/>
  <c r="BN42" i="21"/>
  <c r="BM42" i="21"/>
  <c r="BL42" i="21"/>
  <c r="BO41" i="21"/>
  <c r="BN41" i="21"/>
  <c r="BM41" i="21"/>
  <c r="BL41" i="21"/>
  <c r="BO40" i="21"/>
  <c r="BN40" i="21"/>
  <c r="BM40" i="21"/>
  <c r="BL40" i="21"/>
  <c r="BO39" i="21"/>
  <c r="BN39" i="21"/>
  <c r="BM39" i="21"/>
  <c r="BL39" i="21"/>
  <c r="BO37" i="21"/>
  <c r="BN37" i="21"/>
  <c r="BM37" i="21"/>
  <c r="BL37" i="21"/>
  <c r="BK37" i="21"/>
  <c r="BJ37" i="21"/>
  <c r="BI37" i="21"/>
  <c r="BH37" i="21"/>
  <c r="BG37" i="21"/>
  <c r="BF37" i="21"/>
  <c r="BE37" i="21"/>
  <c r="BD37" i="21"/>
  <c r="BC37" i="21"/>
  <c r="BB37" i="21"/>
  <c r="BA37" i="21"/>
  <c r="AZ37" i="21"/>
  <c r="AY37" i="21"/>
  <c r="AX37" i="21"/>
  <c r="AW37" i="21"/>
  <c r="AV37" i="21"/>
  <c r="AU37" i="21"/>
  <c r="AT37" i="21"/>
  <c r="AS37" i="21"/>
  <c r="AR37" i="21"/>
  <c r="AQ37" i="21"/>
  <c r="AP37" i="21"/>
  <c r="AO37" i="21"/>
  <c r="AN37" i="21"/>
  <c r="AM37" i="21"/>
  <c r="AL37" i="21"/>
  <c r="AK37" i="21"/>
  <c r="AJ37" i="21"/>
  <c r="AI37" i="21"/>
  <c r="AH37" i="2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R37" i="21"/>
  <c r="Q37" i="21"/>
  <c r="P37" i="21"/>
  <c r="O37" i="21"/>
  <c r="N37" i="21"/>
  <c r="M37" i="21"/>
  <c r="L37" i="21"/>
  <c r="K37" i="21"/>
  <c r="J37" i="21"/>
  <c r="I37" i="21"/>
  <c r="H37" i="21"/>
  <c r="G37" i="21"/>
  <c r="F37" i="21"/>
  <c r="E37" i="21"/>
  <c r="D37" i="21"/>
  <c r="BO34" i="21"/>
  <c r="BN34" i="21"/>
  <c r="BM34" i="21"/>
  <c r="BL34" i="21"/>
  <c r="BO33" i="21"/>
  <c r="BN33" i="21"/>
  <c r="BM33" i="21"/>
  <c r="BL33" i="21"/>
  <c r="BO32" i="21"/>
  <c r="BN32" i="21"/>
  <c r="BM32" i="21"/>
  <c r="BL32" i="21"/>
  <c r="BO31" i="21"/>
  <c r="BN31" i="21"/>
  <c r="BM31" i="21"/>
  <c r="BL31" i="21"/>
  <c r="BO30" i="21"/>
  <c r="BN30" i="21"/>
  <c r="BM30" i="21"/>
  <c r="BL30" i="21"/>
  <c r="BO29" i="21"/>
  <c r="BN29" i="21"/>
  <c r="BM29" i="21"/>
  <c r="BL29" i="21"/>
  <c r="BO28" i="21"/>
  <c r="BN28" i="21"/>
  <c r="BM28" i="21"/>
  <c r="BL28" i="21"/>
  <c r="BO27" i="21"/>
  <c r="BN27" i="21"/>
  <c r="BM27" i="21"/>
  <c r="BL27" i="21"/>
  <c r="BO26" i="21"/>
  <c r="BN26" i="21"/>
  <c r="BM26" i="21"/>
  <c r="BL26" i="21"/>
  <c r="BO25" i="21"/>
  <c r="BN25" i="21"/>
  <c r="BM25" i="21"/>
  <c r="BL25" i="21"/>
  <c r="BO24" i="21"/>
  <c r="BN24" i="21"/>
  <c r="BM24" i="21"/>
  <c r="BL24" i="21"/>
  <c r="BO23" i="21"/>
  <c r="BN23" i="21"/>
  <c r="BM23" i="21"/>
  <c r="BL23" i="21"/>
  <c r="BO22" i="21"/>
  <c r="BN22" i="21"/>
  <c r="BM22" i="21"/>
  <c r="BL22" i="21"/>
  <c r="BO21" i="21"/>
  <c r="BN21" i="21"/>
  <c r="BM21" i="21"/>
  <c r="BL21" i="21"/>
  <c r="BO20" i="21"/>
  <c r="BN20" i="21"/>
  <c r="BM20" i="21"/>
  <c r="BL20" i="21"/>
  <c r="BO19" i="21"/>
  <c r="BN19" i="21"/>
  <c r="BM19" i="21"/>
  <c r="BL19" i="21"/>
  <c r="BO18" i="21"/>
  <c r="BN18" i="21"/>
  <c r="BM18" i="21"/>
  <c r="BL18" i="21"/>
  <c r="BO17" i="21"/>
  <c r="BN17" i="21"/>
  <c r="BM17" i="21"/>
  <c r="BL17" i="21"/>
  <c r="BO16" i="21"/>
  <c r="BN16" i="21"/>
  <c r="BM16" i="21"/>
  <c r="BL16" i="21"/>
  <c r="BO15" i="21"/>
  <c r="BN15" i="21"/>
  <c r="BM15" i="21"/>
  <c r="BL15" i="21"/>
  <c r="BO14" i="21"/>
  <c r="BN14" i="21"/>
  <c r="BM14" i="21"/>
  <c r="BL14" i="21"/>
  <c r="BO13" i="21"/>
  <c r="BN13" i="21"/>
  <c r="BM13" i="21"/>
  <c r="BL13" i="21"/>
  <c r="BO12" i="21"/>
  <c r="BN12" i="21"/>
  <c r="BM12" i="21"/>
  <c r="BL12" i="21"/>
  <c r="BO11" i="21"/>
  <c r="BN11" i="21"/>
  <c r="BM11" i="21"/>
  <c r="BL11" i="21"/>
  <c r="BO10" i="21"/>
  <c r="BN10" i="21"/>
  <c r="BM10" i="21"/>
  <c r="BL10" i="21"/>
  <c r="BO9" i="21"/>
  <c r="BN9" i="21"/>
  <c r="BM9" i="21"/>
  <c r="BL9" i="21"/>
  <c r="BO8" i="21"/>
  <c r="BN8" i="21"/>
  <c r="BM8" i="21"/>
  <c r="BL8" i="21"/>
  <c r="BO7" i="21"/>
  <c r="BN7" i="21"/>
  <c r="BM7" i="21"/>
  <c r="BL7" i="21"/>
  <c r="BO6" i="21"/>
  <c r="BN6" i="21"/>
  <c r="BM6" i="21"/>
  <c r="BL6" i="21"/>
  <c r="BO50" i="20"/>
  <c r="BN50" i="20"/>
  <c r="BM50" i="20"/>
  <c r="BL50" i="20"/>
  <c r="BO49" i="20"/>
  <c r="BN49" i="20"/>
  <c r="BM49" i="20"/>
  <c r="BL49" i="20"/>
  <c r="BO48" i="20"/>
  <c r="BN48" i="20"/>
  <c r="BM48" i="20"/>
  <c r="BL48" i="20"/>
  <c r="BO47" i="20"/>
  <c r="BN47" i="20"/>
  <c r="BM47" i="20"/>
  <c r="BL47" i="20"/>
  <c r="BO46" i="20"/>
  <c r="BN46" i="20"/>
  <c r="BM46" i="20"/>
  <c r="BL46" i="20"/>
  <c r="BO45" i="20"/>
  <c r="BN45" i="20"/>
  <c r="BM45" i="20"/>
  <c r="BL45" i="20"/>
  <c r="BO44" i="20"/>
  <c r="BN44" i="20"/>
  <c r="BM44" i="20"/>
  <c r="BL44" i="20"/>
  <c r="BO43" i="20"/>
  <c r="BN43" i="20"/>
  <c r="BM43" i="20"/>
  <c r="BL43" i="20"/>
  <c r="BO42" i="20"/>
  <c r="BN42" i="20"/>
  <c r="BM42" i="20"/>
  <c r="BL42" i="20"/>
  <c r="BO41" i="20"/>
  <c r="BN41" i="20"/>
  <c r="BM41" i="20"/>
  <c r="BL41" i="20"/>
  <c r="BO40" i="20"/>
  <c r="BN40" i="20"/>
  <c r="BM40" i="20"/>
  <c r="BL40" i="20"/>
  <c r="BO39" i="20"/>
  <c r="BN39" i="20"/>
  <c r="BM39" i="20"/>
  <c r="BL39" i="20"/>
  <c r="BO37" i="20"/>
  <c r="BN37" i="20"/>
  <c r="BM37" i="20"/>
  <c r="BL37" i="20"/>
  <c r="BK37" i="20"/>
  <c r="BJ37" i="20"/>
  <c r="BI37" i="20"/>
  <c r="BH37" i="20"/>
  <c r="BG37" i="20"/>
  <c r="BF37" i="20"/>
  <c r="BE37" i="20"/>
  <c r="BD37" i="20"/>
  <c r="BC37" i="20"/>
  <c r="BB37" i="20"/>
  <c r="BA37" i="20"/>
  <c r="AZ37" i="20"/>
  <c r="AY37" i="20"/>
  <c r="AX37" i="20"/>
  <c r="AW37" i="20"/>
  <c r="AV37" i="20"/>
  <c r="AU37" i="20"/>
  <c r="AT37" i="20"/>
  <c r="AS37" i="20"/>
  <c r="AR37" i="20"/>
  <c r="AQ37" i="20"/>
  <c r="AP37" i="20"/>
  <c r="AO37" i="20"/>
  <c r="AN37" i="20"/>
  <c r="AM37" i="20"/>
  <c r="AL37" i="20"/>
  <c r="AK37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BO34" i="20"/>
  <c r="BN34" i="20"/>
  <c r="BM34" i="20"/>
  <c r="BL34" i="20"/>
  <c r="BO33" i="20"/>
  <c r="BN33" i="20"/>
  <c r="BM33" i="20"/>
  <c r="BL33" i="20"/>
  <c r="BO32" i="20"/>
  <c r="BN32" i="20"/>
  <c r="BM32" i="20"/>
  <c r="BL32" i="20"/>
  <c r="BO31" i="20"/>
  <c r="BN31" i="20"/>
  <c r="BM31" i="20"/>
  <c r="BL31" i="20"/>
  <c r="BO30" i="20"/>
  <c r="BN30" i="20"/>
  <c r="BM30" i="20"/>
  <c r="BL30" i="20"/>
  <c r="BO29" i="20"/>
  <c r="BN29" i="20"/>
  <c r="BM29" i="20"/>
  <c r="BL29" i="20"/>
  <c r="BO28" i="20"/>
  <c r="BN28" i="20"/>
  <c r="BM28" i="20"/>
  <c r="BL28" i="20"/>
  <c r="BO27" i="20"/>
  <c r="BN27" i="20"/>
  <c r="BM27" i="20"/>
  <c r="BL27" i="20"/>
  <c r="BO26" i="20"/>
  <c r="BN26" i="20"/>
  <c r="BM26" i="20"/>
  <c r="BL26" i="20"/>
  <c r="BO25" i="20"/>
  <c r="BN25" i="20"/>
  <c r="BM25" i="20"/>
  <c r="BL25" i="20"/>
  <c r="BO24" i="20"/>
  <c r="BN24" i="20"/>
  <c r="BM24" i="20"/>
  <c r="BL24" i="20"/>
  <c r="BO23" i="20"/>
  <c r="BN23" i="20"/>
  <c r="BM23" i="20"/>
  <c r="BL23" i="20"/>
  <c r="BO22" i="20"/>
  <c r="BN22" i="20"/>
  <c r="BM22" i="20"/>
  <c r="BL22" i="20"/>
  <c r="BO21" i="20"/>
  <c r="BN21" i="20"/>
  <c r="BM21" i="20"/>
  <c r="BL21" i="20"/>
  <c r="BO20" i="20"/>
  <c r="BN20" i="20"/>
  <c r="BM20" i="20"/>
  <c r="BL20" i="20"/>
  <c r="BO19" i="20"/>
  <c r="BN19" i="20"/>
  <c r="BM19" i="20"/>
  <c r="BL19" i="20"/>
  <c r="BO18" i="20"/>
  <c r="BN18" i="20"/>
  <c r="BM18" i="20"/>
  <c r="BL18" i="20"/>
  <c r="BO17" i="20"/>
  <c r="BN17" i="20"/>
  <c r="BM17" i="20"/>
  <c r="BL17" i="20"/>
  <c r="BO16" i="20"/>
  <c r="BN16" i="20"/>
  <c r="BM16" i="20"/>
  <c r="BL16" i="20"/>
  <c r="BO15" i="20"/>
  <c r="BN15" i="20"/>
  <c r="BM15" i="20"/>
  <c r="BL15" i="20"/>
  <c r="BO14" i="20"/>
  <c r="BN14" i="20"/>
  <c r="BM14" i="20"/>
  <c r="BL14" i="20"/>
  <c r="BO13" i="20"/>
  <c r="BN13" i="20"/>
  <c r="BM13" i="20"/>
  <c r="BL13" i="20"/>
  <c r="BO12" i="20"/>
  <c r="BN12" i="20"/>
  <c r="BM12" i="20"/>
  <c r="BL12" i="20"/>
  <c r="BO11" i="20"/>
  <c r="BN11" i="20"/>
  <c r="BM11" i="20"/>
  <c r="BL11" i="20"/>
  <c r="BO10" i="20"/>
  <c r="BN10" i="20"/>
  <c r="BM10" i="20"/>
  <c r="BL10" i="20"/>
  <c r="BO9" i="20"/>
  <c r="BN9" i="20"/>
  <c r="BM9" i="20"/>
  <c r="BL9" i="20"/>
  <c r="BO8" i="20"/>
  <c r="BN8" i="20"/>
  <c r="BM8" i="20"/>
  <c r="BL8" i="20"/>
  <c r="BO7" i="20"/>
  <c r="BN7" i="20"/>
  <c r="BM7" i="20"/>
  <c r="BL7" i="20"/>
  <c r="BO6" i="20"/>
  <c r="BN6" i="20"/>
  <c r="BM6" i="20"/>
  <c r="BL6" i="20"/>
  <c r="BO50" i="19"/>
  <c r="BN50" i="19"/>
  <c r="BM50" i="19"/>
  <c r="BL50" i="19"/>
  <c r="BO49" i="19"/>
  <c r="BN49" i="19"/>
  <c r="BM49" i="19"/>
  <c r="BL49" i="19"/>
  <c r="BO48" i="19"/>
  <c r="BN48" i="19"/>
  <c r="BM48" i="19"/>
  <c r="BL48" i="19"/>
  <c r="BO47" i="19"/>
  <c r="BN47" i="19"/>
  <c r="BM47" i="19"/>
  <c r="BL47" i="19"/>
  <c r="BO46" i="19"/>
  <c r="BN46" i="19"/>
  <c r="BM46" i="19"/>
  <c r="BL46" i="19"/>
  <c r="BO45" i="19"/>
  <c r="BN45" i="19"/>
  <c r="BM45" i="19"/>
  <c r="BL45" i="19"/>
  <c r="BO44" i="19"/>
  <c r="BN44" i="19"/>
  <c r="BM44" i="19"/>
  <c r="BL44" i="19"/>
  <c r="BO43" i="19"/>
  <c r="BN43" i="19"/>
  <c r="BM43" i="19"/>
  <c r="BL43" i="19"/>
  <c r="BO42" i="19"/>
  <c r="BN42" i="19"/>
  <c r="BM42" i="19"/>
  <c r="BL42" i="19"/>
  <c r="BO41" i="19"/>
  <c r="BN41" i="19"/>
  <c r="BM41" i="19"/>
  <c r="BL41" i="19"/>
  <c r="BO40" i="19"/>
  <c r="BN40" i="19"/>
  <c r="BM40" i="19"/>
  <c r="BL40" i="19"/>
  <c r="BO39" i="19"/>
  <c r="BN39" i="19"/>
  <c r="BM39" i="19"/>
  <c r="BL39" i="19"/>
  <c r="BO37" i="19"/>
  <c r="BN37" i="19"/>
  <c r="BM37" i="19"/>
  <c r="BL37" i="19"/>
  <c r="BK37" i="19"/>
  <c r="BJ37" i="19"/>
  <c r="BI37" i="19"/>
  <c r="BH37" i="19"/>
  <c r="BG37" i="19"/>
  <c r="BF37" i="19"/>
  <c r="BE37" i="19"/>
  <c r="BD37" i="19"/>
  <c r="BC37" i="19"/>
  <c r="BB37" i="19"/>
  <c r="BA37" i="19"/>
  <c r="AZ37" i="19"/>
  <c r="AY37" i="19"/>
  <c r="AX37" i="19"/>
  <c r="AW37" i="19"/>
  <c r="AV37" i="19"/>
  <c r="AU37" i="19"/>
  <c r="AT37" i="19"/>
  <c r="AS37" i="19"/>
  <c r="AR37" i="19"/>
  <c r="AQ37" i="19"/>
  <c r="AP37" i="19"/>
  <c r="AO37" i="19"/>
  <c r="AN37" i="19"/>
  <c r="AM37" i="19"/>
  <c r="AL37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BO34" i="19"/>
  <c r="BN34" i="19"/>
  <c r="BM34" i="19"/>
  <c r="BL34" i="19"/>
  <c r="BO33" i="19"/>
  <c r="BN33" i="19"/>
  <c r="BM33" i="19"/>
  <c r="BL33" i="19"/>
  <c r="BO32" i="19"/>
  <c r="BN32" i="19"/>
  <c r="BM32" i="19"/>
  <c r="BL32" i="19"/>
  <c r="BO31" i="19"/>
  <c r="BN31" i="19"/>
  <c r="BM31" i="19"/>
  <c r="BL31" i="19"/>
  <c r="BO30" i="19"/>
  <c r="BN30" i="19"/>
  <c r="BM30" i="19"/>
  <c r="BL30" i="19"/>
  <c r="BO29" i="19"/>
  <c r="BN29" i="19"/>
  <c r="BM29" i="19"/>
  <c r="BL29" i="19"/>
  <c r="BO28" i="19"/>
  <c r="BN28" i="19"/>
  <c r="BM28" i="19"/>
  <c r="BL28" i="19"/>
  <c r="BO27" i="19"/>
  <c r="BN27" i="19"/>
  <c r="BM27" i="19"/>
  <c r="BL27" i="19"/>
  <c r="BO26" i="19"/>
  <c r="BN26" i="19"/>
  <c r="BM26" i="19"/>
  <c r="BL26" i="19"/>
  <c r="BO25" i="19"/>
  <c r="BN25" i="19"/>
  <c r="BM25" i="19"/>
  <c r="BL25" i="19"/>
  <c r="BO24" i="19"/>
  <c r="BN24" i="19"/>
  <c r="BM24" i="19"/>
  <c r="BL24" i="19"/>
  <c r="BO23" i="19"/>
  <c r="BN23" i="19"/>
  <c r="BM23" i="19"/>
  <c r="BL23" i="19"/>
  <c r="BO22" i="19"/>
  <c r="BN22" i="19"/>
  <c r="BM22" i="19"/>
  <c r="BL22" i="19"/>
  <c r="BO21" i="19"/>
  <c r="BN21" i="19"/>
  <c r="BM21" i="19"/>
  <c r="BL21" i="19"/>
  <c r="BO20" i="19"/>
  <c r="BN20" i="19"/>
  <c r="BM20" i="19"/>
  <c r="BL20" i="19"/>
  <c r="BO19" i="19"/>
  <c r="BN19" i="19"/>
  <c r="BM19" i="19"/>
  <c r="BL19" i="19"/>
  <c r="BO18" i="19"/>
  <c r="BN18" i="19"/>
  <c r="BM18" i="19"/>
  <c r="BL18" i="19"/>
  <c r="BO17" i="19"/>
  <c r="BN17" i="19"/>
  <c r="BM17" i="19"/>
  <c r="BL17" i="19"/>
  <c r="BO16" i="19"/>
  <c r="BN16" i="19"/>
  <c r="BM16" i="19"/>
  <c r="BL16" i="19"/>
  <c r="BO15" i="19"/>
  <c r="BN15" i="19"/>
  <c r="BM15" i="19"/>
  <c r="BL15" i="19"/>
  <c r="BO14" i="19"/>
  <c r="BN14" i="19"/>
  <c r="BM14" i="19"/>
  <c r="BL14" i="19"/>
  <c r="BO13" i="19"/>
  <c r="BN13" i="19"/>
  <c r="BM13" i="19"/>
  <c r="BL13" i="19"/>
  <c r="BO12" i="19"/>
  <c r="BN12" i="19"/>
  <c r="BM12" i="19"/>
  <c r="BL12" i="19"/>
  <c r="BO11" i="19"/>
  <c r="BN11" i="19"/>
  <c r="BM11" i="19"/>
  <c r="BL11" i="19"/>
  <c r="BO10" i="19"/>
  <c r="BN10" i="19"/>
  <c r="BM10" i="19"/>
  <c r="BL10" i="19"/>
  <c r="BO9" i="19"/>
  <c r="BN9" i="19"/>
  <c r="BM9" i="19"/>
  <c r="BL9" i="19"/>
  <c r="BO8" i="19"/>
  <c r="BN8" i="19"/>
  <c r="BM8" i="19"/>
  <c r="BL8" i="19"/>
  <c r="BO7" i="19"/>
  <c r="BN7" i="19"/>
  <c r="BM7" i="19"/>
  <c r="BL7" i="19"/>
  <c r="BO6" i="19"/>
  <c r="BN6" i="19"/>
  <c r="BM6" i="19"/>
  <c r="BL6" i="19"/>
</calcChain>
</file>

<file path=xl/sharedStrings.xml><?xml version="1.0" encoding="utf-8"?>
<sst xmlns="http://schemas.openxmlformats.org/spreadsheetml/2006/main" count="669" uniqueCount="102">
  <si>
    <t>Tabellenblatt</t>
  </si>
  <si>
    <t>Inhalt</t>
  </si>
  <si>
    <t>Link</t>
  </si>
  <si>
    <t>Europa - Installierte Leistung und EE-Stromerzeugungsmengen nach Erzeugungstechnologie - Referenzszenario</t>
  </si>
  <si>
    <t>Zu den Daten</t>
  </si>
  <si>
    <t>Positive hochfrequente Anteile der Regelleistung je Land [MW]</t>
  </si>
  <si>
    <t>Maximal mögliche Export-/Importkapazitäten</t>
  </si>
  <si>
    <t>LoLP</t>
  </si>
  <si>
    <t>EENS</t>
  </si>
  <si>
    <t>Erforderliche Importe DE/LU</t>
  </si>
  <si>
    <t>Zurück zur Inhaltsübersicht</t>
  </si>
  <si>
    <t>Referenzszenario</t>
  </si>
  <si>
    <t>DE</t>
  </si>
  <si>
    <t>FR</t>
  </si>
  <si>
    <t>IT</t>
  </si>
  <si>
    <t>CH</t>
  </si>
  <si>
    <t>AT</t>
  </si>
  <si>
    <t>BE</t>
  </si>
  <si>
    <t>LU</t>
  </si>
  <si>
    <t>NL</t>
  </si>
  <si>
    <t>CZ</t>
  </si>
  <si>
    <t>PL</t>
  </si>
  <si>
    <t>DK</t>
  </si>
  <si>
    <t>SE</t>
  </si>
  <si>
    <t>NO</t>
  </si>
  <si>
    <t>FI</t>
  </si>
  <si>
    <t>GB</t>
  </si>
  <si>
    <t>Summe</t>
  </si>
  <si>
    <r>
      <t>Installierte Netto-Leistung in GW</t>
    </r>
    <r>
      <rPr>
        <b/>
        <vertAlign val="subscript"/>
        <sz val="11"/>
        <color theme="1"/>
        <rFont val="Calibri"/>
        <family val="2"/>
        <scheme val="minor"/>
      </rPr>
      <t>el</t>
    </r>
  </si>
  <si>
    <t>Kernenergie</t>
  </si>
  <si>
    <r>
      <t>GW</t>
    </r>
    <r>
      <rPr>
        <vertAlign val="subscript"/>
        <sz val="11"/>
        <color theme="1"/>
        <rFont val="Calibri"/>
        <family val="2"/>
        <scheme val="minor"/>
      </rPr>
      <t>el</t>
    </r>
  </si>
  <si>
    <t>Braunkohle</t>
  </si>
  <si>
    <t>davon Braunkohle Kaltreserve</t>
  </si>
  <si>
    <t>Steinkohle</t>
  </si>
  <si>
    <t>davon Steinkohle Kaltreserve</t>
  </si>
  <si>
    <t>Erdgas (DE: inkl. Gasmotoren)</t>
  </si>
  <si>
    <t>davon Erdgas Kaltreserve</t>
  </si>
  <si>
    <t>Gasturbine (ohne Abhitzenutzung)</t>
  </si>
  <si>
    <t>davon GT in Kaltreserve</t>
  </si>
  <si>
    <t>Mineralöle</t>
  </si>
  <si>
    <t>davon Mineralöle Kaltreserve</t>
  </si>
  <si>
    <t>Motoren</t>
  </si>
  <si>
    <t>davon Motoren Kaltreserve</t>
  </si>
  <si>
    <t>Genutze Flexibilitätsoptionen</t>
  </si>
  <si>
    <r>
      <t>davon genutztes DSM</t>
    </r>
    <r>
      <rPr>
        <i/>
        <vertAlign val="superscript"/>
        <sz val="11"/>
        <color theme="1"/>
        <rFont val="Calibri"/>
        <family val="2"/>
        <scheme val="minor"/>
      </rPr>
      <t>2)</t>
    </r>
  </si>
  <si>
    <t>davon genutze Netzersatzanlagen</t>
  </si>
  <si>
    <t>Batteriespeicher (im Markt verfügbar)</t>
  </si>
  <si>
    <t xml:space="preserve">Erschließbare Flexibilitätsoptionen </t>
  </si>
  <si>
    <r>
      <t>davon erschließb. DSM</t>
    </r>
    <r>
      <rPr>
        <i/>
        <vertAlign val="superscript"/>
        <sz val="11"/>
        <rFont val="Calibri"/>
        <family val="2"/>
        <scheme val="minor"/>
      </rPr>
      <t>2)</t>
    </r>
  </si>
  <si>
    <t>davon erschließb.Netzersatzanlagen</t>
  </si>
  <si>
    <t>Wasser</t>
  </si>
  <si>
    <t>Speicher- &amp; Pumpspeicher</t>
  </si>
  <si>
    <t>Laufwasser</t>
  </si>
  <si>
    <t>Bioenergie</t>
  </si>
  <si>
    <t>Windenergie</t>
  </si>
  <si>
    <r>
      <t>Windenergie Onshore</t>
    </r>
    <r>
      <rPr>
        <vertAlign val="superscript"/>
        <sz val="11"/>
        <rFont val="Calibri"/>
        <family val="2"/>
        <scheme val="minor"/>
      </rPr>
      <t>1)</t>
    </r>
  </si>
  <si>
    <r>
      <t>Windenergie Offshore</t>
    </r>
    <r>
      <rPr>
        <vertAlign val="superscript"/>
        <sz val="11"/>
        <rFont val="Calibri"/>
        <family val="2"/>
        <scheme val="minor"/>
      </rPr>
      <t>1)</t>
    </r>
  </si>
  <si>
    <r>
      <t>PV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</si>
  <si>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t>Sonstige Energieträger</t>
  </si>
  <si>
    <r>
      <t>Jahreshöchstlast</t>
    </r>
    <r>
      <rPr>
        <b/>
        <vertAlign val="superscript"/>
        <sz val="11"/>
        <color theme="1"/>
        <rFont val="Calibri"/>
        <family val="2"/>
        <scheme val="minor"/>
      </rPr>
      <t>3)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</si>
  <si>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EE-Stromerzeugung in TWh (el,netto) </t>
    </r>
    <r>
      <rPr>
        <b/>
        <vertAlign val="superscript"/>
        <sz val="11"/>
        <color theme="1"/>
        <rFont val="Calibri"/>
        <family val="2"/>
        <scheme val="minor"/>
      </rPr>
      <t>3)</t>
    </r>
  </si>
  <si>
    <r>
      <t>TWh</t>
    </r>
    <r>
      <rPr>
        <vertAlign val="subscript"/>
        <sz val="11"/>
        <color theme="1"/>
        <rFont val="Calibri"/>
        <family val="2"/>
        <scheme val="minor"/>
      </rPr>
      <t>el</t>
    </r>
  </si>
  <si>
    <t>Pumpstromverbrauch Pumpspeicher</t>
  </si>
  <si>
    <t>Windenergie Onshore</t>
  </si>
  <si>
    <t>Windenergie Offshore</t>
  </si>
  <si>
    <t>PV</t>
  </si>
  <si>
    <t>Sonstige Energieträger (EE)</t>
  </si>
  <si>
    <t>Jahresnachfrage (netto)</t>
  </si>
  <si>
    <t>Fußnoten</t>
  </si>
  <si>
    <t xml:space="preserve">1) Jahresmitte </t>
  </si>
  <si>
    <t xml:space="preserve">2) freiwilliger Lastverzicht der Industrie </t>
  </si>
  <si>
    <t>Disclaimer: Die Angaben in diesem Datenanhang sollten nicht lösgelöst von den zugehörigen Erläuterungen im Gutachten verwendet werden!</t>
  </si>
  <si>
    <t>Jahr</t>
  </si>
  <si>
    <t>DE/LU</t>
  </si>
  <si>
    <t>Referenzszenario und alle Sensitivitäten</t>
  </si>
  <si>
    <t>Export</t>
  </si>
  <si>
    <t>Import</t>
  </si>
  <si>
    <t>LoLP [%]</t>
  </si>
  <si>
    <t>Sensitivitäten</t>
  </si>
  <si>
    <t>Hypothetischer Energy-Only-Markt</t>
  </si>
  <si>
    <t>Beschleunigte Sektorkopplung I</t>
  </si>
  <si>
    <t>Beschleunigte Sektorkopplung II (WEO)</t>
  </si>
  <si>
    <t>maximale Importleistung [GW]</t>
  </si>
  <si>
    <t>Durchschnittlich erforderliche Importenergie</t>
  </si>
  <si>
    <t>Erwartungswert</t>
  </si>
  <si>
    <t>95%-Quantil</t>
  </si>
  <si>
    <t>bezogen auf Bruttostromverbrauch</t>
  </si>
  <si>
    <t>Beschleunigte Sektorkopplung I (TYNDP)</t>
  </si>
  <si>
    <t>Szenario: Referenzszenario - 6 Wetterjahre</t>
  </si>
  <si>
    <t>1) Jahresende</t>
  </si>
  <si>
    <t>3) Mittelwerte über die 6 modellierten Wetterjahre (2009 - 2013, 2017)</t>
  </si>
  <si>
    <t>Szenario: „Verstärkte Sektorkopplung – Preisszenario: TYNDP Distributed Energy“  
(6 Wetterjahre)</t>
  </si>
  <si>
    <t>Europa - Installierte Leistung und EE-Stromerzeugungsmengen nach Erzeugungstechnologie - Szenario: „Verstärkte Sektorkopplung – Preisszenario: TYNDP Distributed Energy“</t>
  </si>
  <si>
    <t>Europa - Installierte Leistung und EE-Stromerzeugungsmengen nach Erzeugungstechnologie - 	Hypothetische Sensitivität „EOM – Keine Kapazitätsmärkte“</t>
  </si>
  <si>
    <t>Hypothetische Sensitivität „EOM – Keine Kapazitätsmärkte“ 
(6 Wetterjahre)</t>
  </si>
  <si>
    <t>Europa - Installierte Leistung und EE-Stromerzeugungsmengen nach Erzeugungstechnologie - Szenario „Verstärkte Sektorkopplung – Preisszenario: WEO Sustainable Development“</t>
  </si>
  <si>
    <t>Szenario „Verstärkte Sektorkopplung – Preisszenario: WEO Sustainable Development“
(6 Wetterjahre)</t>
  </si>
  <si>
    <r>
      <t>Residuale Jahreshöchstlast</t>
    </r>
    <r>
      <rPr>
        <b/>
        <vertAlign val="superscript"/>
        <sz val="11"/>
        <color theme="1"/>
        <rFont val="Calibri"/>
        <family val="2"/>
        <scheme val="minor"/>
      </rPr>
      <t>4)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</si>
  <si>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EE-Wasser </t>
    </r>
    <r>
      <rPr>
        <b/>
        <vertAlign val="superscript"/>
        <sz val="11"/>
        <color theme="1"/>
        <rFont val="Calibri"/>
        <family val="2"/>
        <scheme val="minor"/>
      </rPr>
      <t>5)</t>
    </r>
  </si>
  <si>
    <t>5) EE-Wasser = Laufwasser &amp; nat. Zufluss in Speicher u. Pumpspeicher</t>
  </si>
  <si>
    <t>4) Mittelwerte über die 6 modellierten Wetterjahre (2009 - 2013, 2017); "residual" hier: Last abzüglich Einspeisung Wind und PV</t>
  </si>
  <si>
    <t>EENS [GWh/a]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</si>
</sst>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9" fontId="17" fillId="0" borderId="0" applyFont="0" applyFill="0" applyBorder="0" applyAlignment="0" applyProtection="0"/>
  </cellStyleXfs>
  <cellXfs count="85">
    <xf numFmtId="0" fontId="0" fillId="0" borderId="0" xfId="0"/>
    <xf numFmtId="164" fontId="0" fillId="2" borderId="8" xfId="0" applyNumberFormat="1" applyFill="1" applyBorder="1"/>
    <xf numFmtId="164" fontId="0" fillId="2" borderId="9" xfId="0" applyNumberFormat="1" applyFill="1" applyBorder="1"/>
    <xf numFmtId="0" fontId="0" fillId="2" borderId="0" xfId="0" applyFill="1"/>
    <xf numFmtId="164" fontId="2" fillId="2" borderId="9" xfId="0" applyNumberFormat="1" applyFont="1" applyFill="1" applyBorder="1"/>
    <xf numFmtId="164" fontId="3" fillId="2" borderId="9" xfId="0" applyNumberFormat="1" applyFont="1" applyFill="1" applyBorder="1"/>
    <xf numFmtId="164" fontId="0" fillId="2" borderId="10" xfId="0" applyNumberFormat="1" applyFill="1" applyBorder="1"/>
    <xf numFmtId="164" fontId="0" fillId="2" borderId="11" xfId="0" applyNumberFormat="1" applyFill="1" applyBorder="1"/>
    <xf numFmtId="164" fontId="0" fillId="2" borderId="12" xfId="0" applyNumberFormat="1" applyFill="1" applyBorder="1"/>
    <xf numFmtId="164" fontId="0" fillId="2" borderId="3" xfId="0" applyNumberFormat="1" applyFill="1" applyBorder="1"/>
    <xf numFmtId="164" fontId="0" fillId="2" borderId="13" xfId="0" applyNumberFormat="1" applyFill="1" applyBorder="1"/>
    <xf numFmtId="164" fontId="0" fillId="2" borderId="14" xfId="0" applyNumberFormat="1" applyFill="1" applyBorder="1"/>
    <xf numFmtId="164" fontId="0" fillId="2" borderId="15" xfId="0" applyNumberFormat="1" applyFill="1" applyBorder="1"/>
    <xf numFmtId="164" fontId="0" fillId="2" borderId="1" xfId="0" applyNumberFormat="1" applyFill="1" applyBorder="1"/>
    <xf numFmtId="164" fontId="0" fillId="2" borderId="2" xfId="0" applyNumberFormat="1" applyFill="1" applyBorder="1"/>
    <xf numFmtId="164" fontId="0" fillId="0" borderId="15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4" borderId="15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5" borderId="17" xfId="0" applyFont="1" applyFill="1" applyBorder="1"/>
    <xf numFmtId="0" fontId="1" fillId="5" borderId="16" xfId="0" applyFont="1" applyFill="1" applyBorder="1"/>
    <xf numFmtId="0" fontId="2" fillId="0" borderId="0" xfId="0" applyFont="1"/>
    <xf numFmtId="0" fontId="1" fillId="5" borderId="18" xfId="0" applyFont="1" applyFill="1" applyBorder="1"/>
    <xf numFmtId="0" fontId="1" fillId="5" borderId="20" xfId="0" applyFont="1" applyFill="1" applyBorder="1"/>
    <xf numFmtId="0" fontId="5" fillId="5" borderId="20" xfId="0" applyFont="1" applyFill="1" applyBorder="1" applyAlignment="1">
      <alignment horizontal="left" indent="1"/>
    </xf>
    <xf numFmtId="0" fontId="6" fillId="5" borderId="20" xfId="0" applyFont="1" applyFill="1" applyBorder="1" applyAlignment="1">
      <alignment horizontal="left" indent="1"/>
    </xf>
    <xf numFmtId="0" fontId="1" fillId="5" borderId="22" xfId="0" applyFont="1" applyFill="1" applyBorder="1"/>
    <xf numFmtId="0" fontId="1" fillId="5" borderId="4" xfId="0" applyFont="1" applyFill="1" applyBorder="1"/>
    <xf numFmtId="0" fontId="6" fillId="5" borderId="21" xfId="0" applyFont="1" applyFill="1" applyBorder="1" applyAlignment="1">
      <alignment horizontal="center"/>
    </xf>
    <xf numFmtId="0" fontId="1" fillId="2" borderId="0" xfId="0" applyFont="1" applyFill="1"/>
    <xf numFmtId="0" fontId="10" fillId="2" borderId="0" xfId="1" applyFill="1"/>
    <xf numFmtId="0" fontId="3" fillId="5" borderId="17" xfId="0" applyFont="1" applyFill="1" applyBorder="1" applyAlignment="1">
      <alignment horizontal="left" indent="1"/>
    </xf>
    <xf numFmtId="0" fontId="11" fillId="5" borderId="20" xfId="0" applyFont="1" applyFill="1" applyBorder="1" applyAlignment="1">
      <alignment horizontal="left" indent="1"/>
    </xf>
    <xf numFmtId="164" fontId="0" fillId="0" borderId="0" xfId="0" applyNumberFormat="1"/>
    <xf numFmtId="0" fontId="13" fillId="2" borderId="0" xfId="0" applyFont="1" applyFill="1"/>
    <xf numFmtId="0" fontId="14" fillId="2" borderId="0" xfId="0" applyFont="1" applyFill="1"/>
    <xf numFmtId="0" fontId="18" fillId="2" borderId="0" xfId="0" applyFont="1" applyFill="1"/>
    <xf numFmtId="0" fontId="19" fillId="6" borderId="0" xfId="0" applyFont="1" applyFill="1"/>
    <xf numFmtId="0" fontId="0" fillId="6" borderId="0" xfId="0" applyFill="1"/>
    <xf numFmtId="0" fontId="0" fillId="7" borderId="0" xfId="0" applyFill="1"/>
    <xf numFmtId="1" fontId="0" fillId="8" borderId="0" xfId="0" applyNumberFormat="1" applyFill="1"/>
    <xf numFmtId="0" fontId="0" fillId="9" borderId="0" xfId="0" applyFill="1"/>
    <xf numFmtId="165" fontId="0" fillId="0" borderId="0" xfId="0" applyNumberFormat="1"/>
    <xf numFmtId="164" fontId="0" fillId="10" borderId="0" xfId="0" applyNumberFormat="1" applyFill="1" applyAlignment="1">
      <alignment horizontal="right"/>
    </xf>
    <xf numFmtId="164" fontId="0" fillId="7" borderId="0" xfId="0" applyNumberFormat="1" applyFill="1"/>
    <xf numFmtId="164" fontId="0" fillId="10" borderId="0" xfId="0" applyNumberFormat="1" applyFill="1"/>
    <xf numFmtId="10" fontId="0" fillId="10" borderId="0" xfId="2" applyNumberFormat="1" applyFont="1" applyFill="1"/>
    <xf numFmtId="10" fontId="0" fillId="0" borderId="0" xfId="2" applyNumberFormat="1" applyFont="1"/>
    <xf numFmtId="0" fontId="0" fillId="0" borderId="0" xfId="0" applyAlignment="1"/>
    <xf numFmtId="0" fontId="1" fillId="0" borderId="0" xfId="0" applyFont="1" applyAlignment="1"/>
    <xf numFmtId="1" fontId="0" fillId="10" borderId="0" xfId="0" applyNumberFormat="1" applyFill="1" applyAlignment="1">
      <alignment horizontal="right"/>
    </xf>
    <xf numFmtId="1" fontId="0" fillId="8" borderId="0" xfId="0" applyNumberFormat="1" applyFill="1" applyAlignment="1">
      <alignment horizontal="right"/>
    </xf>
    <xf numFmtId="0" fontId="0" fillId="11" borderId="0" xfId="0" applyFill="1"/>
    <xf numFmtId="166" fontId="0" fillId="10" borderId="0" xfId="0" applyNumberFormat="1" applyFill="1" applyAlignment="1">
      <alignment horizontal="right"/>
    </xf>
    <xf numFmtId="166" fontId="0" fillId="0" borderId="0" xfId="0" applyNumberFormat="1"/>
    <xf numFmtId="166" fontId="0" fillId="7" borderId="0" xfId="0" applyNumberFormat="1" applyFill="1"/>
    <xf numFmtId="0" fontId="0" fillId="5" borderId="19" xfId="0" applyFill="1" applyBorder="1" applyAlignment="1">
      <alignment horizontal="center"/>
    </xf>
    <xf numFmtId="164" fontId="0" fillId="2" borderId="0" xfId="0" applyNumberFormat="1" applyFill="1"/>
    <xf numFmtId="0" fontId="0" fillId="5" borderId="21" xfId="0" applyFill="1" applyBorder="1" applyAlignment="1">
      <alignment horizontal="center"/>
    </xf>
    <xf numFmtId="164" fontId="2" fillId="2" borderId="0" xfId="0" applyNumberFormat="1" applyFont="1" applyFill="1"/>
    <xf numFmtId="0" fontId="0" fillId="5" borderId="23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0" xfId="0" applyFill="1" applyBorder="1" applyAlignment="1">
      <alignment horizontal="left" indent="1"/>
    </xf>
    <xf numFmtId="0" fontId="0" fillId="5" borderId="17" xfId="0" applyFill="1" applyBorder="1" applyAlignment="1">
      <alignment horizontal="left" indent="1"/>
    </xf>
    <xf numFmtId="164" fontId="6" fillId="2" borderId="11" xfId="0" applyNumberFormat="1" applyFont="1" applyFill="1" applyBorder="1"/>
    <xf numFmtId="164" fontId="6" fillId="2" borderId="10" xfId="0" applyNumberFormat="1" applyFont="1" applyFill="1" applyBorder="1"/>
    <xf numFmtId="164" fontId="6" fillId="2" borderId="12" xfId="0" applyNumberFormat="1" applyFont="1" applyFill="1" applyBorder="1"/>
    <xf numFmtId="164" fontId="6" fillId="2" borderId="13" xfId="0" applyNumberFormat="1" applyFont="1" applyFill="1" applyBorder="1"/>
    <xf numFmtId="164" fontId="6" fillId="2" borderId="3" xfId="0" applyNumberFormat="1" applyFont="1" applyFill="1" applyBorder="1"/>
    <xf numFmtId="164" fontId="6" fillId="2" borderId="14" xfId="0" applyNumberFormat="1" applyFont="1" applyFill="1" applyBorder="1"/>
    <xf numFmtId="0" fontId="0" fillId="2" borderId="0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0" fillId="9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horizontal="center"/>
    </xf>
  </cellXfs>
  <cellStyles count="3">
    <cellStyle name="Link" xfId="1" builtinId="8"/>
    <cellStyle name="Prozent" xfId="2" builtinId="5"/>
    <cellStyle name="Standard" xfId="0" builtinId="0"/>
  </cellStyles>
  <dxfs count="99"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20152</xdr:rowOff>
    </xdr:from>
    <xdr:to>
      <xdr:col>8</xdr:col>
      <xdr:colOff>426175</xdr:colOff>
      <xdr:row>35</xdr:row>
      <xdr:rowOff>27131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771AF09-0D80-4EE6-9CF7-FF2870679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972652"/>
          <a:ext cx="5827410" cy="57219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FB64F-E9A0-4AF1-93C8-A705AF82E60F}">
  <dimension ref="A1"/>
  <sheetViews>
    <sheetView tabSelected="1" zoomScale="85" zoomScaleNormal="85" workbookViewId="0">
      <selection activeCell="A2" sqref="A2"/>
    </sheetView>
  </sheetViews>
  <sheetFormatPr baseColWidth="10" defaultColWidth="11.140625" defaultRowHeight="15" x14ac:dyDescent="0.25"/>
  <cols>
    <col min="1" max="1" width="3.42578125" style="3" customWidth="1"/>
    <col min="2" max="16384" width="11.140625" style="3"/>
  </cols>
  <sheetData>
    <row r="1" spans="1:1" ht="18.75" x14ac:dyDescent="0.3">
      <c r="A1" s="41" t="s">
        <v>71</v>
      </c>
    </row>
  </sheetData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1F8F8-C667-4BC5-B9FD-6B8B633E5CF1}">
  <sheetPr>
    <tabColor theme="7"/>
  </sheetPr>
  <dimension ref="A1:P27"/>
  <sheetViews>
    <sheetView zoomScaleNormal="100" workbookViewId="0">
      <selection activeCell="A3" sqref="A3"/>
    </sheetView>
  </sheetViews>
  <sheetFormatPr baseColWidth="10" defaultColWidth="9.140625" defaultRowHeight="15" x14ac:dyDescent="0.25"/>
  <cols>
    <col min="1" max="1" width="55.85546875" bestFit="1" customWidth="1"/>
  </cols>
  <sheetData>
    <row r="1" spans="1:16" ht="18.75" x14ac:dyDescent="0.3">
      <c r="A1" s="35" t="s">
        <v>10</v>
      </c>
      <c r="D1" s="41" t="s">
        <v>71</v>
      </c>
    </row>
    <row r="2" spans="1:16" ht="18.75" x14ac:dyDescent="0.3">
      <c r="A2" s="42" t="s">
        <v>101</v>
      </c>
      <c r="B2" s="43"/>
      <c r="C2" s="43"/>
      <c r="D2" s="43"/>
      <c r="E2" s="43"/>
      <c r="F2" s="43"/>
      <c r="G2" s="43"/>
      <c r="H2" s="42"/>
      <c r="I2" s="43"/>
      <c r="J2" s="43"/>
      <c r="K2" s="43"/>
      <c r="L2" s="43"/>
      <c r="M2" s="43"/>
      <c r="N2" s="43"/>
      <c r="O2" s="42"/>
      <c r="P2" s="42"/>
    </row>
    <row r="4" spans="1:16" x14ac:dyDescent="0.25">
      <c r="A4" s="44" t="s">
        <v>11</v>
      </c>
      <c r="B4" s="44"/>
      <c r="C4" s="44" t="s">
        <v>16</v>
      </c>
      <c r="D4" s="44" t="s">
        <v>17</v>
      </c>
      <c r="E4" s="44" t="s">
        <v>15</v>
      </c>
      <c r="F4" s="44" t="s">
        <v>20</v>
      </c>
      <c r="G4" s="44" t="s">
        <v>73</v>
      </c>
      <c r="H4" s="44" t="s">
        <v>22</v>
      </c>
      <c r="I4" s="44" t="s">
        <v>25</v>
      </c>
      <c r="J4" s="44" t="s">
        <v>13</v>
      </c>
      <c r="K4" s="44" t="s">
        <v>26</v>
      </c>
      <c r="L4" s="44" t="s">
        <v>14</v>
      </c>
      <c r="M4" s="44" t="s">
        <v>19</v>
      </c>
      <c r="N4" s="44" t="s">
        <v>24</v>
      </c>
      <c r="O4" s="44" t="s">
        <v>21</v>
      </c>
      <c r="P4" s="44" t="s">
        <v>23</v>
      </c>
    </row>
    <row r="5" spans="1:16" x14ac:dyDescent="0.25">
      <c r="B5" s="44">
        <v>2021</v>
      </c>
      <c r="C5" s="48">
        <v>0</v>
      </c>
      <c r="D5" s="48">
        <v>1.9652380952380955E-4</v>
      </c>
      <c r="E5" s="48">
        <v>0</v>
      </c>
      <c r="F5" s="48">
        <v>0</v>
      </c>
      <c r="G5" s="48">
        <v>0</v>
      </c>
      <c r="H5" s="48">
        <v>0</v>
      </c>
      <c r="I5" s="48">
        <v>2.3721571428571418E-2</v>
      </c>
      <c r="J5" s="48">
        <v>5.6005095238095236E-2</v>
      </c>
      <c r="K5" s="48">
        <v>1.2915380476190477</v>
      </c>
      <c r="L5" s="48">
        <v>0</v>
      </c>
      <c r="M5" s="48">
        <v>0</v>
      </c>
      <c r="N5" s="48">
        <v>0.26614861904761905</v>
      </c>
      <c r="O5" s="48">
        <v>0</v>
      </c>
      <c r="P5" s="48">
        <v>1.3025333333333331E-2</v>
      </c>
    </row>
    <row r="6" spans="1:16" x14ac:dyDescent="0.25">
      <c r="B6" s="44">
        <v>2023</v>
      </c>
      <c r="C6" s="48">
        <v>0</v>
      </c>
      <c r="D6" s="48">
        <v>6.1819047619047606E-4</v>
      </c>
      <c r="E6" s="48">
        <v>0</v>
      </c>
      <c r="F6" s="48">
        <v>2.3771428571428571E-4</v>
      </c>
      <c r="G6" s="48">
        <v>0</v>
      </c>
      <c r="H6" s="48">
        <v>0</v>
      </c>
      <c r="I6" s="48">
        <v>0</v>
      </c>
      <c r="J6" s="48">
        <v>6.1197190476190474E-2</v>
      </c>
      <c r="K6" s="48">
        <v>0.36590166666666651</v>
      </c>
      <c r="L6" s="48">
        <v>0</v>
      </c>
      <c r="M6" s="48">
        <v>2.5457142857142855E-4</v>
      </c>
      <c r="N6" s="48">
        <v>3.5005714285714288E-3</v>
      </c>
      <c r="O6" s="48">
        <v>0</v>
      </c>
      <c r="P6" s="48">
        <v>8.0333333333333325E-5</v>
      </c>
    </row>
    <row r="7" spans="1:16" x14ac:dyDescent="0.25">
      <c r="B7" s="44">
        <v>2025</v>
      </c>
      <c r="C7" s="48">
        <v>0</v>
      </c>
      <c r="D7" s="48">
        <v>3.0969047619047617E-3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2.3008285714285714E-2</v>
      </c>
      <c r="K7" s="48">
        <v>0.13208747619047617</v>
      </c>
      <c r="L7" s="48">
        <v>0</v>
      </c>
      <c r="M7" s="48">
        <v>9.566666666666667E-5</v>
      </c>
      <c r="N7" s="48">
        <v>1.7569523809523807E-3</v>
      </c>
      <c r="O7" s="48">
        <v>0</v>
      </c>
      <c r="P7" s="48">
        <v>9.9666666666666672E-5</v>
      </c>
    </row>
    <row r="8" spans="1:16" x14ac:dyDescent="0.25">
      <c r="B8" s="44">
        <v>2030</v>
      </c>
      <c r="C8" s="48">
        <v>0</v>
      </c>
      <c r="D8" s="48">
        <v>3.8119523809523816E-3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6.6775714285714285E-3</v>
      </c>
      <c r="K8" s="48">
        <v>0.43341747619047627</v>
      </c>
      <c r="L8" s="48">
        <v>0</v>
      </c>
      <c r="M8" s="48">
        <v>5.5551428571428583E-3</v>
      </c>
      <c r="N8" s="48">
        <v>7.9523809523809529E-6</v>
      </c>
      <c r="O8" s="48">
        <v>0</v>
      </c>
      <c r="P8" s="48">
        <v>0</v>
      </c>
    </row>
    <row r="9" spans="1:16" x14ac:dyDescent="0.25"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x14ac:dyDescent="0.25">
      <c r="A10" s="44" t="s">
        <v>78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x14ac:dyDescent="0.25">
      <c r="A11" s="44" t="s">
        <v>79</v>
      </c>
      <c r="B11" s="44"/>
      <c r="C11" s="49" t="s">
        <v>16</v>
      </c>
      <c r="D11" s="49" t="s">
        <v>17</v>
      </c>
      <c r="E11" s="49" t="s">
        <v>15</v>
      </c>
      <c r="F11" s="49" t="s">
        <v>20</v>
      </c>
      <c r="G11" s="49" t="s">
        <v>73</v>
      </c>
      <c r="H11" s="49" t="s">
        <v>22</v>
      </c>
      <c r="I11" s="49" t="s">
        <v>25</v>
      </c>
      <c r="J11" s="49" t="s">
        <v>13</v>
      </c>
      <c r="K11" s="49" t="s">
        <v>26</v>
      </c>
      <c r="L11" s="49" t="s">
        <v>14</v>
      </c>
      <c r="M11" s="49" t="s">
        <v>19</v>
      </c>
      <c r="N11" s="49" t="s">
        <v>24</v>
      </c>
      <c r="O11" s="49" t="s">
        <v>21</v>
      </c>
      <c r="P11" s="49" t="s">
        <v>23</v>
      </c>
    </row>
    <row r="12" spans="1:16" x14ac:dyDescent="0.25">
      <c r="B12" s="44">
        <v>2021</v>
      </c>
      <c r="C12" s="48">
        <v>0</v>
      </c>
      <c r="D12" s="48">
        <v>1.0319047619047618E-4</v>
      </c>
      <c r="E12" s="48">
        <v>0</v>
      </c>
      <c r="F12" s="48">
        <v>0</v>
      </c>
      <c r="G12" s="48">
        <v>0</v>
      </c>
      <c r="H12" s="48">
        <v>0</v>
      </c>
      <c r="I12" s="48">
        <v>2.2185095238095243E-2</v>
      </c>
      <c r="J12" s="48">
        <v>0.13128023809523812</v>
      </c>
      <c r="K12" s="48">
        <v>1.4557720476190474</v>
      </c>
      <c r="L12" s="48">
        <v>0</v>
      </c>
      <c r="M12" s="48">
        <v>0</v>
      </c>
      <c r="N12" s="48">
        <v>0.32242195238095234</v>
      </c>
      <c r="O12" s="48">
        <v>1.6446123809523816</v>
      </c>
      <c r="P12" s="48">
        <v>3.9403619047619055E-2</v>
      </c>
    </row>
    <row r="13" spans="1:16" x14ac:dyDescent="0.25">
      <c r="B13" s="44">
        <v>2023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8.4201428571428569E-3</v>
      </c>
      <c r="K13" s="48">
        <v>0.36930099999999999</v>
      </c>
      <c r="L13" s="48">
        <v>0</v>
      </c>
      <c r="M13" s="48">
        <v>0</v>
      </c>
      <c r="N13" s="48">
        <v>5.7527142857142863E-3</v>
      </c>
      <c r="O13" s="48">
        <v>1.7236766190476189</v>
      </c>
      <c r="P13" s="48">
        <v>1.6901904761904762E-3</v>
      </c>
    </row>
    <row r="14" spans="1:16" x14ac:dyDescent="0.25">
      <c r="B14" s="44">
        <v>2025</v>
      </c>
      <c r="C14" s="48">
        <v>0</v>
      </c>
      <c r="D14" s="48">
        <v>0</v>
      </c>
      <c r="E14" s="48">
        <v>0</v>
      </c>
      <c r="F14" s="48">
        <v>1.4166190476190476E-3</v>
      </c>
      <c r="G14" s="48">
        <v>0</v>
      </c>
      <c r="H14" s="48">
        <v>0</v>
      </c>
      <c r="I14" s="48">
        <v>0</v>
      </c>
      <c r="J14" s="48">
        <v>5.4438095238095244E-4</v>
      </c>
      <c r="K14" s="48">
        <v>1.6430681904761892</v>
      </c>
      <c r="L14" s="48">
        <v>0</v>
      </c>
      <c r="M14" s="48">
        <v>0</v>
      </c>
      <c r="N14" s="48">
        <v>3.8000000000000002E-4</v>
      </c>
      <c r="O14" s="48">
        <v>3.8872919047618995</v>
      </c>
      <c r="P14" s="48">
        <v>4.1361904761904759E-4</v>
      </c>
    </row>
    <row r="15" spans="1:16" x14ac:dyDescent="0.25">
      <c r="B15" s="44">
        <v>2030</v>
      </c>
      <c r="C15" s="48">
        <v>0</v>
      </c>
      <c r="D15" s="48">
        <v>7.7317619047619062E-3</v>
      </c>
      <c r="E15" s="48">
        <v>0</v>
      </c>
      <c r="F15" s="48">
        <v>1.4377619047619046E-3</v>
      </c>
      <c r="G15" s="48">
        <v>7.4513809523809524E-3</v>
      </c>
      <c r="H15" s="48">
        <v>0</v>
      </c>
      <c r="I15" s="48">
        <v>0</v>
      </c>
      <c r="J15" s="48">
        <v>3.2444285714285713E-3</v>
      </c>
      <c r="K15" s="48">
        <v>0.74256504761904796</v>
      </c>
      <c r="L15" s="48">
        <v>0</v>
      </c>
      <c r="M15" s="48">
        <v>5.8944761904761922E-3</v>
      </c>
      <c r="N15" s="48">
        <v>0</v>
      </c>
      <c r="O15" s="48">
        <v>12.878914190476163</v>
      </c>
      <c r="P15" s="48">
        <v>0</v>
      </c>
    </row>
    <row r="16" spans="1:16" x14ac:dyDescent="0.25"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</row>
    <row r="17" spans="1:16" x14ac:dyDescent="0.25">
      <c r="A17" s="44" t="s">
        <v>80</v>
      </c>
      <c r="B17" s="44"/>
      <c r="C17" s="49" t="s">
        <v>16</v>
      </c>
      <c r="D17" s="49" t="s">
        <v>17</v>
      </c>
      <c r="E17" s="49" t="s">
        <v>15</v>
      </c>
      <c r="F17" s="49" t="s">
        <v>20</v>
      </c>
      <c r="G17" s="49" t="s">
        <v>73</v>
      </c>
      <c r="H17" s="49" t="s">
        <v>22</v>
      </c>
      <c r="I17" s="49" t="s">
        <v>25</v>
      </c>
      <c r="J17" s="49" t="s">
        <v>13</v>
      </c>
      <c r="K17" s="49" t="s">
        <v>26</v>
      </c>
      <c r="L17" s="49" t="s">
        <v>14</v>
      </c>
      <c r="M17" s="49" t="s">
        <v>19</v>
      </c>
      <c r="N17" s="49" t="s">
        <v>24</v>
      </c>
      <c r="O17" s="49" t="s">
        <v>21</v>
      </c>
      <c r="P17" s="49" t="s">
        <v>23</v>
      </c>
    </row>
    <row r="18" spans="1:16" x14ac:dyDescent="0.25">
      <c r="B18" s="44">
        <v>2021</v>
      </c>
      <c r="C18" s="48">
        <v>0</v>
      </c>
      <c r="D18" s="48">
        <v>1.9652380952380955E-4</v>
      </c>
      <c r="E18" s="48">
        <v>0</v>
      </c>
      <c r="F18" s="48">
        <v>0</v>
      </c>
      <c r="G18" s="48">
        <v>0</v>
      </c>
      <c r="H18" s="48">
        <v>0</v>
      </c>
      <c r="I18" s="48">
        <v>2.3721571428571418E-2</v>
      </c>
      <c r="J18" s="48">
        <v>5.6005095238095236E-2</v>
      </c>
      <c r="K18" s="48">
        <v>1.2915380476190477</v>
      </c>
      <c r="L18" s="48">
        <v>0</v>
      </c>
      <c r="M18" s="48">
        <v>0</v>
      </c>
      <c r="N18" s="48">
        <v>0.26614861904761905</v>
      </c>
      <c r="O18" s="48">
        <v>0</v>
      </c>
      <c r="P18" s="48">
        <v>1.3025333333333331E-2</v>
      </c>
    </row>
    <row r="19" spans="1:16" x14ac:dyDescent="0.25">
      <c r="B19" s="44">
        <v>2023</v>
      </c>
      <c r="C19" s="48">
        <v>0</v>
      </c>
      <c r="D19" s="48">
        <v>1.1730952380952383E-3</v>
      </c>
      <c r="E19" s="48">
        <v>0</v>
      </c>
      <c r="F19" s="48">
        <v>0</v>
      </c>
      <c r="G19" s="48">
        <v>1.451047619047619E-3</v>
      </c>
      <c r="H19" s="48">
        <v>0</v>
      </c>
      <c r="I19" s="48">
        <v>0</v>
      </c>
      <c r="J19" s="48">
        <v>2.2429285714285714E-2</v>
      </c>
      <c r="K19" s="48">
        <v>0.12670733333333331</v>
      </c>
      <c r="L19" s="48">
        <v>0</v>
      </c>
      <c r="M19" s="48">
        <v>2.5133333333333328E-4</v>
      </c>
      <c r="N19" s="48">
        <v>1.4470761904761903E-2</v>
      </c>
      <c r="O19" s="48">
        <v>9.0942857142857134E-4</v>
      </c>
      <c r="P19" s="48">
        <v>3.6762380952380953E-3</v>
      </c>
    </row>
    <row r="20" spans="1:16" x14ac:dyDescent="0.25">
      <c r="B20" s="44">
        <v>2025</v>
      </c>
      <c r="C20" s="48">
        <v>0</v>
      </c>
      <c r="D20" s="48">
        <v>1.5676190476190477E-4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6.9243333333333336E-3</v>
      </c>
      <c r="K20" s="48">
        <v>7.972952380952375E-2</v>
      </c>
      <c r="L20" s="48">
        <v>0</v>
      </c>
      <c r="M20" s="48">
        <v>0</v>
      </c>
      <c r="N20" s="48">
        <v>1.2933809523809523E-3</v>
      </c>
      <c r="O20" s="48">
        <v>0</v>
      </c>
      <c r="P20" s="48">
        <v>2.1250000000000002E-3</v>
      </c>
    </row>
    <row r="21" spans="1:16" x14ac:dyDescent="0.25">
      <c r="B21" s="44">
        <v>2030</v>
      </c>
      <c r="C21" s="48">
        <v>0</v>
      </c>
      <c r="D21" s="48">
        <v>0.23793614285714293</v>
      </c>
      <c r="E21" s="48">
        <v>0</v>
      </c>
      <c r="F21" s="48">
        <v>0</v>
      </c>
      <c r="G21" s="48">
        <v>0.1318644285714286</v>
      </c>
      <c r="H21" s="48">
        <v>0</v>
      </c>
      <c r="I21" s="48">
        <v>0</v>
      </c>
      <c r="J21" s="48">
        <v>5.866761904761905E-3</v>
      </c>
      <c r="K21" s="48">
        <v>0.19652728571428571</v>
      </c>
      <c r="L21" s="48">
        <v>3.0238095238095236E-5</v>
      </c>
      <c r="M21" s="48">
        <v>0.2298667142857142</v>
      </c>
      <c r="N21" s="48">
        <v>1.9933333333333335E-3</v>
      </c>
      <c r="O21" s="48">
        <v>0</v>
      </c>
      <c r="P21" s="48">
        <v>4.2571428571428572E-4</v>
      </c>
    </row>
    <row r="22" spans="1:16" x14ac:dyDescent="0.25"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1:16" x14ac:dyDescent="0.25">
      <c r="A23" s="44" t="s">
        <v>81</v>
      </c>
      <c r="B23" s="44"/>
      <c r="C23" s="49" t="s">
        <v>16</v>
      </c>
      <c r="D23" s="49" t="s">
        <v>17</v>
      </c>
      <c r="E23" s="49" t="s">
        <v>15</v>
      </c>
      <c r="F23" s="49" t="s">
        <v>20</v>
      </c>
      <c r="G23" s="49" t="s">
        <v>73</v>
      </c>
      <c r="H23" s="49" t="s">
        <v>22</v>
      </c>
      <c r="I23" s="49" t="s">
        <v>25</v>
      </c>
      <c r="J23" s="49" t="s">
        <v>13</v>
      </c>
      <c r="K23" s="49" t="s">
        <v>26</v>
      </c>
      <c r="L23" s="49" t="s">
        <v>14</v>
      </c>
      <c r="M23" s="49" t="s">
        <v>19</v>
      </c>
      <c r="N23" s="49" t="s">
        <v>24</v>
      </c>
      <c r="O23" s="49" t="s">
        <v>21</v>
      </c>
      <c r="P23" s="49" t="s">
        <v>23</v>
      </c>
    </row>
    <row r="24" spans="1:16" x14ac:dyDescent="0.25">
      <c r="B24" s="44">
        <v>2021</v>
      </c>
      <c r="C24" s="48">
        <v>0</v>
      </c>
      <c r="D24" s="48">
        <v>1.9652380952380955E-4</v>
      </c>
      <c r="E24" s="48">
        <v>0</v>
      </c>
      <c r="F24" s="48">
        <v>0</v>
      </c>
      <c r="G24" s="48">
        <v>0</v>
      </c>
      <c r="H24" s="48">
        <v>0</v>
      </c>
      <c r="I24" s="48">
        <v>2.3721571428571418E-2</v>
      </c>
      <c r="J24" s="48">
        <v>5.6005095238095236E-2</v>
      </c>
      <c r="K24" s="48">
        <v>1.2915380476190477</v>
      </c>
      <c r="L24" s="48">
        <v>0</v>
      </c>
      <c r="M24" s="48">
        <v>0</v>
      </c>
      <c r="N24" s="48">
        <v>0.26614861904761905</v>
      </c>
      <c r="O24" s="48">
        <v>0</v>
      </c>
      <c r="P24" s="48">
        <v>1.3025333333333331E-2</v>
      </c>
    </row>
    <row r="25" spans="1:16" x14ac:dyDescent="0.25">
      <c r="B25" s="44">
        <v>2023</v>
      </c>
      <c r="C25" s="48">
        <v>0</v>
      </c>
      <c r="D25" s="48">
        <v>3.4195238095238088E-4</v>
      </c>
      <c r="E25" s="48">
        <v>0</v>
      </c>
      <c r="F25" s="48">
        <v>0</v>
      </c>
      <c r="G25" s="48">
        <v>4.2023809523809527E-4</v>
      </c>
      <c r="H25" s="48">
        <v>0</v>
      </c>
      <c r="I25" s="48">
        <v>0</v>
      </c>
      <c r="J25" s="48">
        <v>4.0811142857142865E-2</v>
      </c>
      <c r="K25" s="48">
        <v>7.331852380952382E-2</v>
      </c>
      <c r="L25" s="48">
        <v>0</v>
      </c>
      <c r="M25" s="48">
        <v>7.6238095238095226E-5</v>
      </c>
      <c r="N25" s="48">
        <v>1.1652666666666667E-2</v>
      </c>
      <c r="O25" s="48">
        <v>8.3824714285714294E-2</v>
      </c>
      <c r="P25" s="48">
        <v>6.29E-4</v>
      </c>
    </row>
    <row r="26" spans="1:16" x14ac:dyDescent="0.25">
      <c r="B26" s="44">
        <v>2025</v>
      </c>
      <c r="C26" s="48">
        <v>0</v>
      </c>
      <c r="D26" s="48">
        <v>1.1028571428571428E-4</v>
      </c>
      <c r="E26" s="48">
        <v>0</v>
      </c>
      <c r="F26" s="48">
        <v>3.228809523809524E-3</v>
      </c>
      <c r="G26" s="48">
        <v>2.7629047619047616E-3</v>
      </c>
      <c r="H26" s="48">
        <v>0</v>
      </c>
      <c r="I26" s="48">
        <v>0</v>
      </c>
      <c r="J26" s="48">
        <v>9.3083333333333334E-3</v>
      </c>
      <c r="K26" s="48">
        <v>4.7338238095238107E-2</v>
      </c>
      <c r="L26" s="48">
        <v>0</v>
      </c>
      <c r="M26" s="48">
        <v>1.1223809523809523E-4</v>
      </c>
      <c r="N26" s="48">
        <v>5.5616190476190479E-3</v>
      </c>
      <c r="O26" s="48">
        <v>1.0120761904761903E-2</v>
      </c>
      <c r="P26" s="48">
        <v>3.5014285714285714E-4</v>
      </c>
    </row>
    <row r="27" spans="1:16" x14ac:dyDescent="0.25">
      <c r="B27" s="44">
        <v>2030</v>
      </c>
      <c r="C27" s="48">
        <v>0</v>
      </c>
      <c r="D27" s="48">
        <v>0.22711499999999998</v>
      </c>
      <c r="E27" s="48">
        <v>0</v>
      </c>
      <c r="F27" s="48">
        <v>8.1580952380952388E-4</v>
      </c>
      <c r="G27" s="48">
        <v>0.39179128571428579</v>
      </c>
      <c r="H27" s="48">
        <v>0</v>
      </c>
      <c r="I27" s="48">
        <v>0</v>
      </c>
      <c r="J27" s="48">
        <v>7.060238095238096E-3</v>
      </c>
      <c r="K27" s="48">
        <v>0.18826138095238099</v>
      </c>
      <c r="L27" s="48">
        <v>0</v>
      </c>
      <c r="M27" s="48">
        <v>0.22358842857142869</v>
      </c>
      <c r="N27" s="48">
        <v>1.9907285714285714E-2</v>
      </c>
      <c r="O27" s="48">
        <v>0</v>
      </c>
      <c r="P27" s="48">
        <v>2.4191904761904767E-3</v>
      </c>
    </row>
  </sheetData>
  <hyperlinks>
    <hyperlink ref="A1" location="Inhalt!A1" display="Zurück zur Inhaltsübersicht" xr:uid="{7FB0B8B5-7C97-4E42-BB6F-5C7B0273D021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1DF87-3163-478A-BB8E-AEED9BBDC373}">
  <sheetPr>
    <tabColor theme="7"/>
  </sheetPr>
  <dimension ref="A1:H38"/>
  <sheetViews>
    <sheetView workbookViewId="0">
      <selection activeCell="F15" sqref="F15"/>
    </sheetView>
  </sheetViews>
  <sheetFormatPr baseColWidth="10" defaultColWidth="11.42578125" defaultRowHeight="15" x14ac:dyDescent="0.25"/>
  <cols>
    <col min="1" max="1" width="55.85546875" bestFit="1" customWidth="1"/>
    <col min="3" max="4" width="16.85546875" customWidth="1"/>
    <col min="5" max="5" width="41.42578125" bestFit="1" customWidth="1"/>
  </cols>
  <sheetData>
    <row r="1" spans="1:8" ht="18.75" x14ac:dyDescent="0.3">
      <c r="A1" s="35" t="s">
        <v>10</v>
      </c>
      <c r="D1" s="41" t="s">
        <v>71</v>
      </c>
    </row>
    <row r="2" spans="1:8" ht="18.75" x14ac:dyDescent="0.3">
      <c r="A2" s="42" t="s">
        <v>9</v>
      </c>
      <c r="B2" s="43"/>
      <c r="C2" s="43"/>
      <c r="D2" s="43"/>
      <c r="E2" s="43"/>
    </row>
    <row r="4" spans="1:8" x14ac:dyDescent="0.25">
      <c r="A4" s="44" t="s">
        <v>11</v>
      </c>
      <c r="B4" s="44"/>
      <c r="C4" s="84" t="s">
        <v>82</v>
      </c>
      <c r="D4" s="84"/>
      <c r="E4" s="44" t="s">
        <v>83</v>
      </c>
    </row>
    <row r="5" spans="1:8" x14ac:dyDescent="0.25">
      <c r="B5" s="44"/>
      <c r="C5" s="44" t="s">
        <v>84</v>
      </c>
      <c r="D5" s="44" t="s">
        <v>85</v>
      </c>
      <c r="E5" s="44" t="s">
        <v>86</v>
      </c>
    </row>
    <row r="6" spans="1:8" x14ac:dyDescent="0.25">
      <c r="B6" s="44">
        <v>2021</v>
      </c>
      <c r="C6" s="50">
        <v>2.344813714285714E-2</v>
      </c>
      <c r="D6" s="50">
        <v>0</v>
      </c>
      <c r="E6" s="51">
        <v>6.2089328865520824E-8</v>
      </c>
      <c r="H6" s="52"/>
    </row>
    <row r="7" spans="1:8" x14ac:dyDescent="0.25">
      <c r="B7" s="44">
        <v>2023</v>
      </c>
      <c r="C7" s="50">
        <v>8.9495064871429069</v>
      </c>
      <c r="D7" s="50">
        <v>11.920289855072465</v>
      </c>
      <c r="E7" s="51">
        <v>8.0612788404386168E-4</v>
      </c>
      <c r="H7" s="52"/>
    </row>
    <row r="8" spans="1:8" x14ac:dyDescent="0.25">
      <c r="B8" s="44">
        <v>2025</v>
      </c>
      <c r="C8" s="50">
        <v>7.6661299271428422</v>
      </c>
      <c r="D8" s="50">
        <v>10.758389261744965</v>
      </c>
      <c r="E8" s="51">
        <v>3.9836946885403712E-4</v>
      </c>
      <c r="H8" s="52"/>
    </row>
    <row r="9" spans="1:8" x14ac:dyDescent="0.25">
      <c r="B9" s="44">
        <v>2030</v>
      </c>
      <c r="C9" s="50">
        <v>10.98633665333335</v>
      </c>
      <c r="D9" s="50">
        <v>13.943127962085308</v>
      </c>
      <c r="E9" s="51">
        <v>7.9140264535268196E-4</v>
      </c>
      <c r="H9" s="52"/>
    </row>
    <row r="11" spans="1:8" x14ac:dyDescent="0.25">
      <c r="A11" s="44" t="s">
        <v>78</v>
      </c>
    </row>
    <row r="12" spans="1:8" x14ac:dyDescent="0.25">
      <c r="A12" s="44" t="s">
        <v>79</v>
      </c>
      <c r="B12" s="44"/>
      <c r="C12" s="84" t="s">
        <v>82</v>
      </c>
      <c r="D12" s="84"/>
      <c r="E12" s="44" t="s">
        <v>83</v>
      </c>
    </row>
    <row r="13" spans="1:8" x14ac:dyDescent="0.25">
      <c r="B13" s="44"/>
      <c r="C13" s="44" t="s">
        <v>84</v>
      </c>
      <c r="D13" s="44" t="s">
        <v>85</v>
      </c>
      <c r="E13" s="44" t="s">
        <v>86</v>
      </c>
    </row>
    <row r="14" spans="1:8" x14ac:dyDescent="0.25">
      <c r="B14" s="44">
        <v>2021</v>
      </c>
      <c r="C14" s="50">
        <v>1.9025473809523807E-2</v>
      </c>
      <c r="D14" s="50">
        <v>0</v>
      </c>
      <c r="E14" s="51">
        <v>4.5486067130044551E-8</v>
      </c>
      <c r="H14" s="52"/>
    </row>
    <row r="15" spans="1:8" x14ac:dyDescent="0.25">
      <c r="B15" s="44">
        <v>2023</v>
      </c>
      <c r="C15" s="50">
        <v>8.4610734190476276</v>
      </c>
      <c r="D15" s="50">
        <v>11.533980582524272</v>
      </c>
      <c r="E15" s="51">
        <v>6.6657106380491483E-4</v>
      </c>
      <c r="H15" s="52"/>
    </row>
    <row r="16" spans="1:8" x14ac:dyDescent="0.25">
      <c r="B16" s="44">
        <v>2025</v>
      </c>
      <c r="C16" s="50">
        <v>7.2634591766666574</v>
      </c>
      <c r="D16" s="50">
        <v>10.364583333333332</v>
      </c>
      <c r="E16" s="51">
        <v>3.3215847625663009E-4</v>
      </c>
      <c r="H16" s="52"/>
    </row>
    <row r="17" spans="1:8" x14ac:dyDescent="0.25">
      <c r="B17" s="44">
        <v>2030</v>
      </c>
      <c r="C17" s="50">
        <v>10.73473484333333</v>
      </c>
      <c r="D17" s="50">
        <v>13.797752808988761</v>
      </c>
      <c r="E17" s="51">
        <v>7.1049738382769363E-4</v>
      </c>
      <c r="H17" s="52"/>
    </row>
    <row r="19" spans="1:8" x14ac:dyDescent="0.25">
      <c r="A19" s="44" t="s">
        <v>87</v>
      </c>
      <c r="B19" s="44"/>
      <c r="C19" s="84" t="s">
        <v>82</v>
      </c>
      <c r="D19" s="84"/>
      <c r="E19" s="44" t="s">
        <v>83</v>
      </c>
    </row>
    <row r="20" spans="1:8" x14ac:dyDescent="0.25">
      <c r="B20" s="44"/>
      <c r="C20" s="44" t="s">
        <v>84</v>
      </c>
      <c r="D20" s="44" t="s">
        <v>85</v>
      </c>
      <c r="E20" s="44" t="s">
        <v>86</v>
      </c>
    </row>
    <row r="21" spans="1:8" x14ac:dyDescent="0.25">
      <c r="B21" s="44">
        <v>2021</v>
      </c>
      <c r="C21" s="50">
        <v>2.344813714285714E-2</v>
      </c>
      <c r="D21" s="50">
        <v>0</v>
      </c>
      <c r="E21" s="51">
        <v>6.2089328865520824E-8</v>
      </c>
      <c r="H21" s="52"/>
    </row>
    <row r="22" spans="1:8" x14ac:dyDescent="0.25">
      <c r="B22" s="44">
        <v>2023</v>
      </c>
      <c r="C22" s="50">
        <v>12.338605241904727</v>
      </c>
      <c r="D22" s="50">
        <v>15.666666666666668</v>
      </c>
      <c r="E22" s="51">
        <v>2.2294115485144489E-3</v>
      </c>
      <c r="H22" s="52"/>
    </row>
    <row r="23" spans="1:8" x14ac:dyDescent="0.25">
      <c r="B23" s="44">
        <v>2025</v>
      </c>
      <c r="C23" s="50">
        <v>13.957279613333323</v>
      </c>
      <c r="D23" s="50">
        <v>17.6875</v>
      </c>
      <c r="E23" s="51">
        <v>2.7620781016323105E-3</v>
      </c>
      <c r="H23" s="52"/>
    </row>
    <row r="24" spans="1:8" x14ac:dyDescent="0.25">
      <c r="B24" s="44">
        <v>2030</v>
      </c>
      <c r="C24" s="50">
        <v>17.489040835238068</v>
      </c>
      <c r="D24" s="50">
        <v>20.52</v>
      </c>
      <c r="E24" s="51">
        <v>3.3756448236131483E-3</v>
      </c>
      <c r="H24" s="52"/>
    </row>
    <row r="26" spans="1:8" x14ac:dyDescent="0.25">
      <c r="A26" s="44" t="s">
        <v>81</v>
      </c>
      <c r="B26" s="44"/>
      <c r="C26" s="84" t="s">
        <v>82</v>
      </c>
      <c r="D26" s="84"/>
      <c r="E26" s="44" t="s">
        <v>83</v>
      </c>
    </row>
    <row r="27" spans="1:8" x14ac:dyDescent="0.25">
      <c r="B27" s="44"/>
      <c r="C27" s="44" t="s">
        <v>84</v>
      </c>
      <c r="D27" s="44" t="s">
        <v>85</v>
      </c>
      <c r="E27" s="44" t="s">
        <v>86</v>
      </c>
    </row>
    <row r="28" spans="1:8" x14ac:dyDescent="0.25">
      <c r="B28" s="44">
        <v>2021</v>
      </c>
      <c r="C28" s="50">
        <v>2.344813714285714E-2</v>
      </c>
      <c r="D28" s="50">
        <v>0</v>
      </c>
      <c r="E28" s="51">
        <v>6.2089328865520824E-8</v>
      </c>
      <c r="H28" s="52"/>
    </row>
    <row r="29" spans="1:8" x14ac:dyDescent="0.25">
      <c r="B29" s="44">
        <v>2023</v>
      </c>
      <c r="C29" s="50">
        <v>13.887096420000004</v>
      </c>
      <c r="D29" s="50">
        <v>17.342105263157894</v>
      </c>
      <c r="E29" s="51">
        <v>3.2248965749114293E-3</v>
      </c>
      <c r="H29" s="52"/>
    </row>
    <row r="30" spans="1:8" x14ac:dyDescent="0.25">
      <c r="B30" s="44">
        <v>2025</v>
      </c>
      <c r="C30" s="50">
        <v>19.399502117142855</v>
      </c>
      <c r="D30" s="50">
        <v>21.921212121212122</v>
      </c>
      <c r="E30" s="51">
        <v>9.5451260141148856E-3</v>
      </c>
      <c r="H30" s="52"/>
    </row>
    <row r="31" spans="1:8" x14ac:dyDescent="0.25">
      <c r="B31" s="44">
        <v>2030</v>
      </c>
      <c r="C31" s="50">
        <v>21.156837773809549</v>
      </c>
      <c r="D31" s="50">
        <v>23.934545454545454</v>
      </c>
      <c r="E31" s="51">
        <v>6.9580342189466309E-3</v>
      </c>
      <c r="H31" s="52"/>
    </row>
    <row r="35" spans="8:8" x14ac:dyDescent="0.25">
      <c r="H35" s="52"/>
    </row>
    <row r="36" spans="8:8" x14ac:dyDescent="0.25">
      <c r="H36" s="52"/>
    </row>
    <row r="37" spans="8:8" x14ac:dyDescent="0.25">
      <c r="H37" s="52"/>
    </row>
    <row r="38" spans="8:8" x14ac:dyDescent="0.25">
      <c r="H38" s="52"/>
    </row>
  </sheetData>
  <mergeCells count="4">
    <mergeCell ref="C4:D4"/>
    <mergeCell ref="C12:D12"/>
    <mergeCell ref="C19:D19"/>
    <mergeCell ref="C26:D26"/>
  </mergeCells>
  <hyperlinks>
    <hyperlink ref="A1" location="Inhalt!A1" display="Zurück zur Inhaltsübersicht" xr:uid="{C9E2C27A-CFE5-4C29-8E23-CD1688F4C3F3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E899B-A8E1-4206-ADDB-567B3AA0DEB7}">
  <dimension ref="A1:D11"/>
  <sheetViews>
    <sheetView workbookViewId="0">
      <selection activeCell="B20" sqref="B20"/>
    </sheetView>
  </sheetViews>
  <sheetFormatPr baseColWidth="10" defaultColWidth="11.140625" defaultRowHeight="15" x14ac:dyDescent="0.25"/>
  <cols>
    <col min="1" max="1" width="12.42578125" style="3" customWidth="1"/>
    <col min="2" max="2" width="163" style="3" bestFit="1" customWidth="1"/>
    <col min="3" max="3" width="13.85546875" style="3" customWidth="1"/>
    <col min="4" max="16384" width="11.140625" style="3"/>
  </cols>
  <sheetData>
    <row r="1" spans="1:4" ht="18.75" x14ac:dyDescent="0.3">
      <c r="A1" s="41" t="s">
        <v>71</v>
      </c>
    </row>
    <row r="2" spans="1:4" x14ac:dyDescent="0.25">
      <c r="A2" s="34" t="s">
        <v>0</v>
      </c>
      <c r="B2" s="34" t="s">
        <v>1</v>
      </c>
      <c r="C2" s="34" t="s">
        <v>2</v>
      </c>
    </row>
    <row r="3" spans="1:4" x14ac:dyDescent="0.25">
      <c r="A3" s="3">
        <v>1</v>
      </c>
      <c r="B3" s="3" t="s">
        <v>3</v>
      </c>
      <c r="C3" s="35" t="s">
        <v>4</v>
      </c>
      <c r="D3" s="75"/>
    </row>
    <row r="4" spans="1:4" x14ac:dyDescent="0.25">
      <c r="A4" s="3">
        <v>2</v>
      </c>
      <c r="B4" s="3" t="s">
        <v>93</v>
      </c>
      <c r="C4" s="35" t="s">
        <v>4</v>
      </c>
      <c r="D4" s="75"/>
    </row>
    <row r="5" spans="1:4" x14ac:dyDescent="0.25">
      <c r="A5" s="3">
        <v>3</v>
      </c>
      <c r="B5" s="3" t="s">
        <v>92</v>
      </c>
      <c r="C5" s="35" t="s">
        <v>4</v>
      </c>
      <c r="D5" s="75"/>
    </row>
    <row r="6" spans="1:4" x14ac:dyDescent="0.25">
      <c r="A6" s="3">
        <v>4</v>
      </c>
      <c r="B6" s="3" t="s">
        <v>95</v>
      </c>
      <c r="C6" s="35" t="s">
        <v>4</v>
      </c>
      <c r="D6" s="75"/>
    </row>
    <row r="7" spans="1:4" x14ac:dyDescent="0.25">
      <c r="A7" s="3">
        <v>5</v>
      </c>
      <c r="B7" s="3" t="s">
        <v>5</v>
      </c>
      <c r="C7" s="35" t="s">
        <v>4</v>
      </c>
    </row>
    <row r="8" spans="1:4" x14ac:dyDescent="0.25">
      <c r="A8" s="3">
        <v>6</v>
      </c>
      <c r="B8" s="3" t="s">
        <v>6</v>
      </c>
      <c r="C8" s="35" t="s">
        <v>4</v>
      </c>
    </row>
    <row r="9" spans="1:4" x14ac:dyDescent="0.25">
      <c r="A9" s="3">
        <v>7</v>
      </c>
      <c r="B9" s="3" t="s">
        <v>7</v>
      </c>
      <c r="C9" s="35" t="s">
        <v>4</v>
      </c>
    </row>
    <row r="10" spans="1:4" x14ac:dyDescent="0.25">
      <c r="A10" s="3">
        <v>8</v>
      </c>
      <c r="B10" s="3" t="s">
        <v>8</v>
      </c>
      <c r="C10" s="35" t="s">
        <v>4</v>
      </c>
    </row>
    <row r="11" spans="1:4" x14ac:dyDescent="0.25">
      <c r="A11" s="3">
        <v>9</v>
      </c>
      <c r="B11" s="3" t="s">
        <v>9</v>
      </c>
      <c r="C11" s="35" t="s">
        <v>4</v>
      </c>
    </row>
  </sheetData>
  <mergeCells count="1">
    <mergeCell ref="D3:D6"/>
  </mergeCells>
  <phoneticPr fontId="16" type="noConversion"/>
  <hyperlinks>
    <hyperlink ref="C5" location="'3'!A1" display="Zu den Daten" xr:uid="{84BA32DF-BD68-4599-BAF1-9A60BB69E57C}"/>
    <hyperlink ref="C3" location="'1'!A1" display="Zu den Daten" xr:uid="{F9E545D6-615F-4104-9C3C-16C0C79BA44D}"/>
    <hyperlink ref="C4" location="'2'!A1" display="Zu den Daten" xr:uid="{A9127511-672F-4445-A5F1-D911EE733B5A}"/>
    <hyperlink ref="C6" location="'4'!A1" display="Zu den Daten" xr:uid="{0FD7FB16-D59A-4F88-B6C4-DBED9D355A13}"/>
    <hyperlink ref="C7" location="'5 hochfrequ. Regelleistung'!A1" display="Zu den Daten" xr:uid="{E8615553-8AA2-4E26-8E5C-4B57E248A926}"/>
    <hyperlink ref="C8" location="'6 Austauschkap.'!A1" display="Zu den Daten" xr:uid="{1FA64206-5A2A-4732-B023-F06E001FFEE3}"/>
    <hyperlink ref="C9" location="'7 LoLP'!A1" display="Zu den Daten" xr:uid="{AD83A2B4-0560-4CE9-85C5-0545BDB3580C}"/>
    <hyperlink ref="C10" location="'8 EENS'!A1" display="Zu den Daten" xr:uid="{49E80679-2BCA-4BE0-9385-BF34190F1E47}"/>
    <hyperlink ref="C11" location="'9 Erforderliche Importe'!A1" display="Zu den Daten" xr:uid="{33D84200-5B59-45A1-928B-960DC3EBC64C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3210B-0910-4074-9BE9-D943599ED5EF}">
  <sheetPr>
    <tabColor theme="4"/>
  </sheetPr>
  <dimension ref="A1:BO57"/>
  <sheetViews>
    <sheetView showGridLines="0" zoomScale="80" zoomScaleNormal="80" workbookViewId="0">
      <pane xSplit="3" ySplit="4" topLeftCell="D20" activePane="bottomRight" state="frozen"/>
      <selection activeCell="B2" sqref="B2"/>
      <selection pane="topRight" activeCell="B2" sqref="B2"/>
      <selection pane="bottomLeft" activeCell="B2" sqref="B2"/>
      <selection pane="bottomRight" activeCell="D35" sqref="D35"/>
    </sheetView>
  </sheetViews>
  <sheetFormatPr baseColWidth="10" defaultColWidth="12.28515625" defaultRowHeight="15" x14ac:dyDescent="0.25"/>
  <cols>
    <col min="1" max="1" width="4.42578125" style="3" customWidth="1"/>
    <col min="2" max="2" width="34.85546875" customWidth="1"/>
    <col min="3" max="3" width="9.5703125" customWidth="1"/>
    <col min="4" max="4" width="8.42578125" bestFit="1" customWidth="1"/>
    <col min="5" max="67" width="6.140625" customWidth="1"/>
  </cols>
  <sheetData>
    <row r="1" spans="2:67" s="3" customFormat="1" x14ac:dyDescent="0.25">
      <c r="B1" s="35" t="s">
        <v>10</v>
      </c>
    </row>
    <row r="2" spans="2:67" s="3" customFormat="1" ht="19.5" thickBot="1" x14ac:dyDescent="0.35">
      <c r="B2" s="41" t="s">
        <v>71</v>
      </c>
    </row>
    <row r="3" spans="2:67" ht="33.75" customHeight="1" thickBot="1" x14ac:dyDescent="0.3">
      <c r="B3" s="78" t="s">
        <v>88</v>
      </c>
      <c r="C3" s="79"/>
      <c r="D3" s="76" t="s">
        <v>12</v>
      </c>
      <c r="E3" s="76"/>
      <c r="F3" s="76"/>
      <c r="G3" s="77"/>
      <c r="H3" s="76" t="s">
        <v>13</v>
      </c>
      <c r="I3" s="76"/>
      <c r="J3" s="76"/>
      <c r="K3" s="77"/>
      <c r="L3" s="76" t="s">
        <v>14</v>
      </c>
      <c r="M3" s="76"/>
      <c r="N3" s="76"/>
      <c r="O3" s="77"/>
      <c r="P3" s="76" t="s">
        <v>15</v>
      </c>
      <c r="Q3" s="76"/>
      <c r="R3" s="76"/>
      <c r="S3" s="77"/>
      <c r="T3" s="76" t="s">
        <v>16</v>
      </c>
      <c r="U3" s="76"/>
      <c r="V3" s="76"/>
      <c r="W3" s="77"/>
      <c r="X3" s="76" t="s">
        <v>17</v>
      </c>
      <c r="Y3" s="76"/>
      <c r="Z3" s="76"/>
      <c r="AA3" s="77"/>
      <c r="AB3" s="76" t="s">
        <v>18</v>
      </c>
      <c r="AC3" s="76"/>
      <c r="AD3" s="76"/>
      <c r="AE3" s="77"/>
      <c r="AF3" s="76" t="s">
        <v>19</v>
      </c>
      <c r="AG3" s="76"/>
      <c r="AH3" s="76"/>
      <c r="AI3" s="77"/>
      <c r="AJ3" s="76" t="s">
        <v>20</v>
      </c>
      <c r="AK3" s="76"/>
      <c r="AL3" s="76"/>
      <c r="AM3" s="77"/>
      <c r="AN3" s="76" t="s">
        <v>21</v>
      </c>
      <c r="AO3" s="76"/>
      <c r="AP3" s="76"/>
      <c r="AQ3" s="77"/>
      <c r="AR3" s="76" t="s">
        <v>22</v>
      </c>
      <c r="AS3" s="76"/>
      <c r="AT3" s="76"/>
      <c r="AU3" s="77"/>
      <c r="AV3" s="76" t="s">
        <v>23</v>
      </c>
      <c r="AW3" s="76"/>
      <c r="AX3" s="76"/>
      <c r="AY3" s="77"/>
      <c r="AZ3" s="76" t="s">
        <v>24</v>
      </c>
      <c r="BA3" s="76"/>
      <c r="BB3" s="76"/>
      <c r="BC3" s="77"/>
      <c r="BD3" s="76" t="s">
        <v>25</v>
      </c>
      <c r="BE3" s="76"/>
      <c r="BF3" s="76"/>
      <c r="BG3" s="77"/>
      <c r="BH3" s="76" t="s">
        <v>26</v>
      </c>
      <c r="BI3" s="76"/>
      <c r="BJ3" s="76"/>
      <c r="BK3" s="77"/>
      <c r="BL3" s="76" t="s">
        <v>27</v>
      </c>
      <c r="BM3" s="76"/>
      <c r="BN3" s="76"/>
      <c r="BO3" s="77"/>
    </row>
    <row r="4" spans="2:67" ht="26.25" customHeight="1" thickBot="1" x14ac:dyDescent="0.3">
      <c r="B4" s="80"/>
      <c r="C4" s="81"/>
      <c r="D4" s="18">
        <v>2021</v>
      </c>
      <c r="E4" s="18">
        <v>2023</v>
      </c>
      <c r="F4" s="19">
        <v>2025</v>
      </c>
      <c r="G4" s="20">
        <v>2030</v>
      </c>
      <c r="H4" s="18">
        <v>2021</v>
      </c>
      <c r="I4" s="18">
        <v>2023</v>
      </c>
      <c r="J4" s="19">
        <v>2025</v>
      </c>
      <c r="K4" s="20">
        <v>2030</v>
      </c>
      <c r="L4" s="18">
        <v>2021</v>
      </c>
      <c r="M4" s="18">
        <v>2023</v>
      </c>
      <c r="N4" s="19">
        <v>2025</v>
      </c>
      <c r="O4" s="20">
        <v>2030</v>
      </c>
      <c r="P4" s="18">
        <v>2021</v>
      </c>
      <c r="Q4" s="18">
        <v>2023</v>
      </c>
      <c r="R4" s="19">
        <v>2025</v>
      </c>
      <c r="S4" s="20">
        <v>2030</v>
      </c>
      <c r="T4" s="18">
        <v>2021</v>
      </c>
      <c r="U4" s="18">
        <v>2023</v>
      </c>
      <c r="V4" s="19">
        <v>2025</v>
      </c>
      <c r="W4" s="20">
        <v>2030</v>
      </c>
      <c r="X4" s="18">
        <v>2021</v>
      </c>
      <c r="Y4" s="18">
        <v>2023</v>
      </c>
      <c r="Z4" s="19">
        <v>2025</v>
      </c>
      <c r="AA4" s="20">
        <v>2030</v>
      </c>
      <c r="AB4" s="18">
        <v>2021</v>
      </c>
      <c r="AC4" s="18">
        <v>2023</v>
      </c>
      <c r="AD4" s="19">
        <v>2025</v>
      </c>
      <c r="AE4" s="20">
        <v>2030</v>
      </c>
      <c r="AF4" s="18">
        <v>2021</v>
      </c>
      <c r="AG4" s="18">
        <v>2023</v>
      </c>
      <c r="AH4" s="19">
        <v>2025</v>
      </c>
      <c r="AI4" s="20">
        <v>2030</v>
      </c>
      <c r="AJ4" s="18">
        <v>2021</v>
      </c>
      <c r="AK4" s="18">
        <v>2023</v>
      </c>
      <c r="AL4" s="19">
        <v>2025</v>
      </c>
      <c r="AM4" s="20">
        <v>2030</v>
      </c>
      <c r="AN4" s="18">
        <v>2021</v>
      </c>
      <c r="AO4" s="18">
        <v>2023</v>
      </c>
      <c r="AP4" s="19">
        <v>2025</v>
      </c>
      <c r="AQ4" s="20">
        <v>2030</v>
      </c>
      <c r="AR4" s="18">
        <v>2021</v>
      </c>
      <c r="AS4" s="18">
        <v>2023</v>
      </c>
      <c r="AT4" s="19">
        <v>2025</v>
      </c>
      <c r="AU4" s="20">
        <v>2030</v>
      </c>
      <c r="AV4" s="18">
        <v>2021</v>
      </c>
      <c r="AW4" s="18">
        <v>2023</v>
      </c>
      <c r="AX4" s="19">
        <v>2025</v>
      </c>
      <c r="AY4" s="20">
        <v>2030</v>
      </c>
      <c r="AZ4" s="18">
        <v>2021</v>
      </c>
      <c r="BA4" s="18">
        <v>2023</v>
      </c>
      <c r="BB4" s="19">
        <v>2025</v>
      </c>
      <c r="BC4" s="20">
        <v>2030</v>
      </c>
      <c r="BD4" s="18">
        <v>2021</v>
      </c>
      <c r="BE4" s="18">
        <v>2023</v>
      </c>
      <c r="BF4" s="19">
        <v>2025</v>
      </c>
      <c r="BG4" s="20">
        <v>2030</v>
      </c>
      <c r="BH4" s="18">
        <v>2021</v>
      </c>
      <c r="BI4" s="18">
        <v>2023</v>
      </c>
      <c r="BJ4" s="19">
        <v>2025</v>
      </c>
      <c r="BK4" s="20">
        <v>2030</v>
      </c>
      <c r="BL4" s="18">
        <v>2021</v>
      </c>
      <c r="BM4" s="18">
        <v>2023</v>
      </c>
      <c r="BN4" s="19">
        <v>2025</v>
      </c>
      <c r="BO4" s="20">
        <v>2030</v>
      </c>
    </row>
    <row r="5" spans="2:67" ht="26.25" customHeight="1" thickBot="1" x14ac:dyDescent="0.3">
      <c r="B5" s="21" t="s">
        <v>28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3"/>
      <c r="BL5" s="22"/>
      <c r="BM5" s="22"/>
      <c r="BN5" s="22"/>
      <c r="BO5" s="23"/>
    </row>
    <row r="6" spans="2:67" s="3" customFormat="1" ht="18" x14ac:dyDescent="0.35">
      <c r="B6" s="27" t="s">
        <v>29</v>
      </c>
      <c r="C6" s="61" t="s">
        <v>30</v>
      </c>
      <c r="D6" s="62">
        <v>8.1</v>
      </c>
      <c r="E6" s="62">
        <v>0</v>
      </c>
      <c r="F6" s="62">
        <v>0</v>
      </c>
      <c r="G6" s="2">
        <v>0</v>
      </c>
      <c r="H6" s="1">
        <v>61.4</v>
      </c>
      <c r="I6" s="62">
        <v>62.1</v>
      </c>
      <c r="J6" s="62">
        <v>61.2</v>
      </c>
      <c r="K6" s="2">
        <v>57.6</v>
      </c>
      <c r="L6" s="62">
        <v>0</v>
      </c>
      <c r="M6" s="62">
        <v>0</v>
      </c>
      <c r="N6" s="62">
        <v>0</v>
      </c>
      <c r="O6" s="2">
        <v>0</v>
      </c>
      <c r="P6" s="62">
        <v>3</v>
      </c>
      <c r="Q6" s="62">
        <v>3</v>
      </c>
      <c r="R6" s="62">
        <v>3</v>
      </c>
      <c r="S6" s="2">
        <v>2.2000000000000002</v>
      </c>
      <c r="T6" s="62">
        <v>0</v>
      </c>
      <c r="U6" s="62">
        <v>0</v>
      </c>
      <c r="V6" s="62">
        <v>0</v>
      </c>
      <c r="W6" s="2">
        <v>0</v>
      </c>
      <c r="X6" s="62">
        <v>5.9</v>
      </c>
      <c r="Y6" s="62">
        <v>3.9</v>
      </c>
      <c r="Z6" s="62">
        <v>2.4</v>
      </c>
      <c r="AA6" s="2">
        <v>0</v>
      </c>
      <c r="AB6" s="62">
        <v>0</v>
      </c>
      <c r="AC6" s="62">
        <v>0</v>
      </c>
      <c r="AD6" s="62">
        <v>0</v>
      </c>
      <c r="AE6" s="2">
        <v>0</v>
      </c>
      <c r="AF6" s="62">
        <v>0.5</v>
      </c>
      <c r="AG6" s="62">
        <v>0.5</v>
      </c>
      <c r="AH6" s="62">
        <v>0.5</v>
      </c>
      <c r="AI6" s="2">
        <v>0.5</v>
      </c>
      <c r="AJ6" s="62">
        <v>3.9</v>
      </c>
      <c r="AK6" s="62">
        <v>3.9</v>
      </c>
      <c r="AL6" s="62">
        <v>3.9</v>
      </c>
      <c r="AM6" s="2">
        <v>3.9</v>
      </c>
      <c r="AN6" s="62">
        <v>0</v>
      </c>
      <c r="AO6" s="62">
        <v>0</v>
      </c>
      <c r="AP6" s="62">
        <v>0</v>
      </c>
      <c r="AQ6" s="2">
        <v>0</v>
      </c>
      <c r="AR6" s="62">
        <v>0</v>
      </c>
      <c r="AS6" s="62">
        <v>0</v>
      </c>
      <c r="AT6" s="62">
        <v>0</v>
      </c>
      <c r="AU6" s="2">
        <v>0</v>
      </c>
      <c r="AV6" s="62">
        <v>7.7</v>
      </c>
      <c r="AW6" s="62">
        <v>6.8</v>
      </c>
      <c r="AX6" s="62">
        <v>6.8</v>
      </c>
      <c r="AY6" s="2">
        <v>6.8</v>
      </c>
      <c r="AZ6" s="62">
        <v>0</v>
      </c>
      <c r="BA6" s="62">
        <v>0</v>
      </c>
      <c r="BB6" s="62">
        <v>0</v>
      </c>
      <c r="BC6" s="2">
        <v>0</v>
      </c>
      <c r="BD6" s="62">
        <v>2.8</v>
      </c>
      <c r="BE6" s="62">
        <v>4.4000000000000004</v>
      </c>
      <c r="BF6" s="62">
        <v>4.4000000000000004</v>
      </c>
      <c r="BG6" s="2">
        <v>4.5999999999999996</v>
      </c>
      <c r="BH6" s="62">
        <v>8.9</v>
      </c>
      <c r="BI6" s="62">
        <v>5.8</v>
      </c>
      <c r="BJ6" s="62">
        <v>6.3</v>
      </c>
      <c r="BK6" s="2">
        <v>7.5</v>
      </c>
      <c r="BL6" s="62">
        <f>D6+H6+L6+P6+T6+X6+AB6+AF6+AJ6+AN6+AR6+AV6+AZ6+BD6+BH6</f>
        <v>102.20000000000002</v>
      </c>
      <c r="BM6" s="62">
        <f t="shared" ref="BM6:BO21" si="0">E6+I6+M6+Q6+U6+Y6+AC6+AG6+AK6+AO6+AS6+AW6+BA6+BE6+BI6</f>
        <v>90.4</v>
      </c>
      <c r="BN6" s="62">
        <f t="shared" si="0"/>
        <v>88.500000000000014</v>
      </c>
      <c r="BO6" s="2">
        <f t="shared" si="0"/>
        <v>83.1</v>
      </c>
    </row>
    <row r="7" spans="2:67" s="3" customFormat="1" ht="18" x14ac:dyDescent="0.35">
      <c r="B7" s="28" t="s">
        <v>31</v>
      </c>
      <c r="C7" s="63" t="s">
        <v>30</v>
      </c>
      <c r="D7" s="62">
        <v>18</v>
      </c>
      <c r="E7" s="62">
        <v>15</v>
      </c>
      <c r="F7" s="62">
        <v>14.6</v>
      </c>
      <c r="G7" s="2">
        <v>9</v>
      </c>
      <c r="H7" s="1">
        <v>0</v>
      </c>
      <c r="I7" s="62">
        <v>0</v>
      </c>
      <c r="J7" s="62">
        <v>0</v>
      </c>
      <c r="K7" s="2">
        <v>0</v>
      </c>
      <c r="L7" s="62">
        <v>0</v>
      </c>
      <c r="M7" s="62">
        <v>0</v>
      </c>
      <c r="N7" s="62">
        <v>0</v>
      </c>
      <c r="O7" s="2">
        <v>0</v>
      </c>
      <c r="P7" s="62">
        <v>0</v>
      </c>
      <c r="Q7" s="62">
        <v>0</v>
      </c>
      <c r="R7" s="62">
        <v>0</v>
      </c>
      <c r="S7" s="2">
        <v>0</v>
      </c>
      <c r="T7" s="62">
        <v>0</v>
      </c>
      <c r="U7" s="62">
        <v>0</v>
      </c>
      <c r="V7" s="62">
        <v>0</v>
      </c>
      <c r="W7" s="2">
        <v>0</v>
      </c>
      <c r="X7" s="62">
        <v>0</v>
      </c>
      <c r="Y7" s="62">
        <v>0</v>
      </c>
      <c r="Z7" s="62">
        <v>0</v>
      </c>
      <c r="AA7" s="2">
        <v>0</v>
      </c>
      <c r="AB7" s="62">
        <v>0</v>
      </c>
      <c r="AC7" s="62">
        <v>0</v>
      </c>
      <c r="AD7" s="62">
        <v>0</v>
      </c>
      <c r="AE7" s="2">
        <v>0</v>
      </c>
      <c r="AF7" s="62">
        <v>0</v>
      </c>
      <c r="AG7" s="62">
        <v>0</v>
      </c>
      <c r="AH7" s="62">
        <v>0</v>
      </c>
      <c r="AI7" s="2">
        <v>0</v>
      </c>
      <c r="AJ7" s="62">
        <v>6.6</v>
      </c>
      <c r="AK7" s="62">
        <v>3.7</v>
      </c>
      <c r="AL7" s="62">
        <v>3.7</v>
      </c>
      <c r="AM7" s="2">
        <v>3.7</v>
      </c>
      <c r="AN7" s="62">
        <v>8.4</v>
      </c>
      <c r="AO7" s="62">
        <v>8.1999999999999993</v>
      </c>
      <c r="AP7" s="62">
        <v>8.1999999999999993</v>
      </c>
      <c r="AQ7" s="2">
        <v>7</v>
      </c>
      <c r="AR7" s="62">
        <v>0</v>
      </c>
      <c r="AS7" s="62">
        <v>0</v>
      </c>
      <c r="AT7" s="62">
        <v>0</v>
      </c>
      <c r="AU7" s="2">
        <v>0</v>
      </c>
      <c r="AV7" s="62">
        <v>0</v>
      </c>
      <c r="AW7" s="62">
        <v>0</v>
      </c>
      <c r="AX7" s="62">
        <v>0</v>
      </c>
      <c r="AY7" s="2">
        <v>0</v>
      </c>
      <c r="AZ7" s="62">
        <v>0</v>
      </c>
      <c r="BA7" s="62">
        <v>0</v>
      </c>
      <c r="BB7" s="62">
        <v>0</v>
      </c>
      <c r="BC7" s="2">
        <v>0</v>
      </c>
      <c r="BD7" s="64">
        <v>1.7</v>
      </c>
      <c r="BE7" s="64">
        <v>1.7</v>
      </c>
      <c r="BF7" s="64">
        <v>1.7</v>
      </c>
      <c r="BG7" s="4">
        <v>1.7</v>
      </c>
      <c r="BH7" s="62">
        <v>0</v>
      </c>
      <c r="BI7" s="62">
        <v>0</v>
      </c>
      <c r="BJ7" s="62">
        <v>0</v>
      </c>
      <c r="BK7" s="2">
        <v>0</v>
      </c>
      <c r="BL7" s="62">
        <f t="shared" ref="BL7:BO34" si="1">D7+H7+L7+P7+T7+X7+AB7+AF7+AJ7+AN7+AR7+AV7+AZ7+BD7+BH7</f>
        <v>34.700000000000003</v>
      </c>
      <c r="BM7" s="62">
        <f t="shared" si="0"/>
        <v>28.599999999999998</v>
      </c>
      <c r="BN7" s="62">
        <f t="shared" si="0"/>
        <v>28.2</v>
      </c>
      <c r="BO7" s="2">
        <f t="shared" si="0"/>
        <v>21.4</v>
      </c>
    </row>
    <row r="8" spans="2:67" s="3" customFormat="1" ht="18" x14ac:dyDescent="0.35">
      <c r="B8" s="29" t="s">
        <v>32</v>
      </c>
      <c r="C8" s="33" t="s">
        <v>30</v>
      </c>
      <c r="D8" s="62">
        <v>0</v>
      </c>
      <c r="E8" s="62">
        <v>0</v>
      </c>
      <c r="F8" s="62">
        <v>0</v>
      </c>
      <c r="G8" s="2">
        <v>0</v>
      </c>
      <c r="H8" s="1">
        <v>0</v>
      </c>
      <c r="I8" s="62">
        <v>0</v>
      </c>
      <c r="J8" s="62">
        <v>0</v>
      </c>
      <c r="K8" s="2">
        <v>0</v>
      </c>
      <c r="L8" s="62">
        <v>0</v>
      </c>
      <c r="M8" s="62">
        <v>0</v>
      </c>
      <c r="N8" s="62">
        <v>0</v>
      </c>
      <c r="O8" s="2">
        <v>0</v>
      </c>
      <c r="P8" s="62">
        <v>0</v>
      </c>
      <c r="Q8" s="62">
        <v>0</v>
      </c>
      <c r="R8" s="62">
        <v>0</v>
      </c>
      <c r="S8" s="2">
        <v>0</v>
      </c>
      <c r="T8" s="62">
        <v>0</v>
      </c>
      <c r="U8" s="62">
        <v>0</v>
      </c>
      <c r="V8" s="62">
        <v>0</v>
      </c>
      <c r="W8" s="2">
        <v>0</v>
      </c>
      <c r="X8" s="62">
        <v>0</v>
      </c>
      <c r="Y8" s="62">
        <v>0</v>
      </c>
      <c r="Z8" s="62">
        <v>0</v>
      </c>
      <c r="AA8" s="2">
        <v>0</v>
      </c>
      <c r="AB8" s="62">
        <v>0</v>
      </c>
      <c r="AC8" s="62">
        <v>0</v>
      </c>
      <c r="AD8" s="62">
        <v>0</v>
      </c>
      <c r="AE8" s="2">
        <v>0</v>
      </c>
      <c r="AF8" s="62">
        <v>0</v>
      </c>
      <c r="AG8" s="62">
        <v>0</v>
      </c>
      <c r="AH8" s="62">
        <v>0</v>
      </c>
      <c r="AI8" s="2">
        <v>0</v>
      </c>
      <c r="AJ8" s="62">
        <v>2.8</v>
      </c>
      <c r="AK8" s="62">
        <v>0</v>
      </c>
      <c r="AL8" s="62">
        <v>0</v>
      </c>
      <c r="AM8" s="2">
        <v>0</v>
      </c>
      <c r="AN8" s="62">
        <v>0</v>
      </c>
      <c r="AO8" s="62">
        <v>0</v>
      </c>
      <c r="AP8" s="62">
        <v>0</v>
      </c>
      <c r="AQ8" s="2">
        <v>0</v>
      </c>
      <c r="AR8" s="62">
        <v>0</v>
      </c>
      <c r="AS8" s="62">
        <v>0</v>
      </c>
      <c r="AT8" s="62">
        <v>0</v>
      </c>
      <c r="AU8" s="2">
        <v>0</v>
      </c>
      <c r="AV8" s="62">
        <v>0</v>
      </c>
      <c r="AW8" s="62">
        <v>0</v>
      </c>
      <c r="AX8" s="62">
        <v>0</v>
      </c>
      <c r="AY8" s="2">
        <v>0</v>
      </c>
      <c r="AZ8" s="62">
        <v>0</v>
      </c>
      <c r="BA8" s="62">
        <v>0</v>
      </c>
      <c r="BB8" s="62">
        <v>0</v>
      </c>
      <c r="BC8" s="2">
        <v>0</v>
      </c>
      <c r="BD8" s="64">
        <v>0</v>
      </c>
      <c r="BE8" s="64">
        <v>0</v>
      </c>
      <c r="BF8" s="64">
        <v>0</v>
      </c>
      <c r="BG8" s="4">
        <v>0</v>
      </c>
      <c r="BH8" s="62">
        <v>0</v>
      </c>
      <c r="BI8" s="62">
        <v>0</v>
      </c>
      <c r="BJ8" s="62">
        <v>0</v>
      </c>
      <c r="BK8" s="2">
        <v>0</v>
      </c>
      <c r="BL8" s="62">
        <f t="shared" si="1"/>
        <v>2.8</v>
      </c>
      <c r="BM8" s="62">
        <f t="shared" si="0"/>
        <v>0</v>
      </c>
      <c r="BN8" s="62">
        <f t="shared" si="0"/>
        <v>0</v>
      </c>
      <c r="BO8" s="2">
        <f t="shared" si="0"/>
        <v>0</v>
      </c>
    </row>
    <row r="9" spans="2:67" s="3" customFormat="1" ht="18" x14ac:dyDescent="0.35">
      <c r="B9" s="28" t="s">
        <v>33</v>
      </c>
      <c r="C9" s="63" t="s">
        <v>30</v>
      </c>
      <c r="D9" s="62">
        <v>17.5</v>
      </c>
      <c r="E9" s="62">
        <v>10.9</v>
      </c>
      <c r="F9" s="62">
        <v>8.6</v>
      </c>
      <c r="G9" s="2">
        <v>7.9</v>
      </c>
      <c r="H9" s="1">
        <v>2.4</v>
      </c>
      <c r="I9" s="62">
        <v>0</v>
      </c>
      <c r="J9" s="62">
        <v>0</v>
      </c>
      <c r="K9" s="2">
        <v>0</v>
      </c>
      <c r="L9" s="62">
        <v>6.3</v>
      </c>
      <c r="M9" s="62">
        <v>0</v>
      </c>
      <c r="N9" s="62">
        <v>0</v>
      </c>
      <c r="O9" s="2">
        <v>0</v>
      </c>
      <c r="P9" s="62">
        <v>0</v>
      </c>
      <c r="Q9" s="62">
        <v>0</v>
      </c>
      <c r="R9" s="62">
        <v>0</v>
      </c>
      <c r="S9" s="2">
        <v>0</v>
      </c>
      <c r="T9" s="62">
        <v>0</v>
      </c>
      <c r="U9" s="62">
        <v>0</v>
      </c>
      <c r="V9" s="62">
        <v>0</v>
      </c>
      <c r="W9" s="2">
        <v>0</v>
      </c>
      <c r="X9" s="62">
        <v>0</v>
      </c>
      <c r="Y9" s="62">
        <v>0</v>
      </c>
      <c r="Z9" s="62">
        <v>0</v>
      </c>
      <c r="AA9" s="2">
        <v>0</v>
      </c>
      <c r="AB9" s="62">
        <v>0</v>
      </c>
      <c r="AC9" s="62">
        <v>0</v>
      </c>
      <c r="AD9" s="62">
        <v>0</v>
      </c>
      <c r="AE9" s="2">
        <v>0</v>
      </c>
      <c r="AF9" s="62">
        <v>4</v>
      </c>
      <c r="AG9" s="62">
        <v>0</v>
      </c>
      <c r="AH9" s="62">
        <v>0</v>
      </c>
      <c r="AI9" s="5">
        <v>0</v>
      </c>
      <c r="AJ9" s="62">
        <v>1.5</v>
      </c>
      <c r="AK9" s="62">
        <v>0.9</v>
      </c>
      <c r="AL9" s="62">
        <v>0.8</v>
      </c>
      <c r="AM9" s="2">
        <v>0.7</v>
      </c>
      <c r="AN9" s="62">
        <v>18.899999999999999</v>
      </c>
      <c r="AO9" s="62">
        <v>16.3</v>
      </c>
      <c r="AP9" s="62">
        <v>15.3</v>
      </c>
      <c r="AQ9" s="2">
        <v>9.9</v>
      </c>
      <c r="AR9" s="62">
        <v>1.5</v>
      </c>
      <c r="AS9" s="62">
        <v>0.8</v>
      </c>
      <c r="AT9" s="62">
        <v>0.8</v>
      </c>
      <c r="AU9" s="2">
        <v>0.4</v>
      </c>
      <c r="AV9" s="62">
        <v>0</v>
      </c>
      <c r="AW9" s="62">
        <v>0</v>
      </c>
      <c r="AX9" s="62">
        <v>0</v>
      </c>
      <c r="AY9" s="2">
        <v>0</v>
      </c>
      <c r="AZ9" s="62">
        <v>0</v>
      </c>
      <c r="BA9" s="62">
        <v>0</v>
      </c>
      <c r="BB9" s="62">
        <v>0</v>
      </c>
      <c r="BC9" s="2">
        <v>0</v>
      </c>
      <c r="BD9" s="62">
        <v>0.9</v>
      </c>
      <c r="BE9" s="62">
        <v>0.8</v>
      </c>
      <c r="BF9" s="62">
        <v>0.6</v>
      </c>
      <c r="BG9" s="2">
        <v>0</v>
      </c>
      <c r="BH9" s="62">
        <v>5.9</v>
      </c>
      <c r="BI9" s="62">
        <v>0</v>
      </c>
      <c r="BJ9" s="62">
        <v>0</v>
      </c>
      <c r="BK9" s="2">
        <v>0</v>
      </c>
      <c r="BL9" s="62">
        <f t="shared" si="1"/>
        <v>58.899999999999991</v>
      </c>
      <c r="BM9" s="62">
        <f t="shared" si="0"/>
        <v>29.700000000000003</v>
      </c>
      <c r="BN9" s="62">
        <f t="shared" si="0"/>
        <v>26.100000000000005</v>
      </c>
      <c r="BO9" s="2">
        <f t="shared" si="0"/>
        <v>18.899999999999999</v>
      </c>
    </row>
    <row r="10" spans="2:67" s="3" customFormat="1" ht="18" x14ac:dyDescent="0.35">
      <c r="B10" s="29" t="s">
        <v>34</v>
      </c>
      <c r="C10" s="33" t="s">
        <v>30</v>
      </c>
      <c r="D10" s="62">
        <v>0</v>
      </c>
      <c r="E10" s="62">
        <v>0</v>
      </c>
      <c r="F10" s="62">
        <v>0</v>
      </c>
      <c r="G10" s="2">
        <v>0</v>
      </c>
      <c r="H10" s="1">
        <v>2.2999999999999998</v>
      </c>
      <c r="I10" s="62">
        <v>0</v>
      </c>
      <c r="J10" s="62">
        <v>0</v>
      </c>
      <c r="K10" s="2">
        <v>0</v>
      </c>
      <c r="L10" s="62">
        <v>6.3</v>
      </c>
      <c r="M10" s="62">
        <v>0</v>
      </c>
      <c r="N10" s="62">
        <v>0</v>
      </c>
      <c r="O10" s="4">
        <v>0</v>
      </c>
      <c r="P10" s="62">
        <v>0</v>
      </c>
      <c r="Q10" s="62">
        <v>0</v>
      </c>
      <c r="R10" s="62">
        <v>0</v>
      </c>
      <c r="S10" s="2">
        <v>0</v>
      </c>
      <c r="T10" s="62">
        <v>0</v>
      </c>
      <c r="U10" s="62">
        <v>0</v>
      </c>
      <c r="V10" s="62">
        <v>0</v>
      </c>
      <c r="W10" s="2">
        <v>0</v>
      </c>
      <c r="X10" s="62">
        <v>0</v>
      </c>
      <c r="Y10" s="62">
        <v>0</v>
      </c>
      <c r="Z10" s="62">
        <v>0</v>
      </c>
      <c r="AA10" s="2">
        <v>0</v>
      </c>
      <c r="AB10" s="62">
        <v>0</v>
      </c>
      <c r="AC10" s="62">
        <v>0</v>
      </c>
      <c r="AD10" s="62">
        <v>0</v>
      </c>
      <c r="AE10" s="2">
        <v>0</v>
      </c>
      <c r="AF10" s="62">
        <v>4</v>
      </c>
      <c r="AG10" s="62">
        <v>0</v>
      </c>
      <c r="AH10" s="62">
        <v>0</v>
      </c>
      <c r="AI10" s="4">
        <v>0</v>
      </c>
      <c r="AJ10" s="62">
        <v>0.5</v>
      </c>
      <c r="AK10" s="62">
        <v>0</v>
      </c>
      <c r="AL10" s="62">
        <v>0</v>
      </c>
      <c r="AM10" s="2">
        <v>0</v>
      </c>
      <c r="AN10" s="62">
        <v>0</v>
      </c>
      <c r="AO10" s="62">
        <v>0</v>
      </c>
      <c r="AP10" s="62">
        <v>0</v>
      </c>
      <c r="AQ10" s="2">
        <v>0</v>
      </c>
      <c r="AR10" s="62">
        <v>0</v>
      </c>
      <c r="AS10" s="62">
        <v>0</v>
      </c>
      <c r="AT10" s="62">
        <v>0</v>
      </c>
      <c r="AU10" s="2">
        <v>0</v>
      </c>
      <c r="AV10" s="62">
        <v>0</v>
      </c>
      <c r="AW10" s="62">
        <v>0</v>
      </c>
      <c r="AX10" s="62">
        <v>0</v>
      </c>
      <c r="AY10" s="2">
        <v>0</v>
      </c>
      <c r="AZ10" s="62">
        <v>0</v>
      </c>
      <c r="BA10" s="62">
        <v>0</v>
      </c>
      <c r="BB10" s="62">
        <v>0</v>
      </c>
      <c r="BC10" s="2">
        <v>0</v>
      </c>
      <c r="BD10" s="62">
        <v>0</v>
      </c>
      <c r="BE10" s="62">
        <v>0</v>
      </c>
      <c r="BF10" s="62">
        <v>0</v>
      </c>
      <c r="BG10" s="2">
        <v>0</v>
      </c>
      <c r="BH10" s="62">
        <v>5.9</v>
      </c>
      <c r="BI10" s="62">
        <v>0</v>
      </c>
      <c r="BJ10" s="62">
        <v>0</v>
      </c>
      <c r="BK10" s="2">
        <v>0</v>
      </c>
      <c r="BL10" s="62">
        <f t="shared" si="1"/>
        <v>19</v>
      </c>
      <c r="BM10" s="62">
        <f t="shared" si="0"/>
        <v>0</v>
      </c>
      <c r="BN10" s="62">
        <f t="shared" si="0"/>
        <v>0</v>
      </c>
      <c r="BO10" s="2">
        <f t="shared" si="0"/>
        <v>0</v>
      </c>
    </row>
    <row r="11" spans="2:67" s="3" customFormat="1" ht="18" x14ac:dyDescent="0.35">
      <c r="B11" s="28" t="s">
        <v>35</v>
      </c>
      <c r="C11" s="63" t="s">
        <v>30</v>
      </c>
      <c r="D11" s="62">
        <v>26.8</v>
      </c>
      <c r="E11" s="62">
        <v>27.3</v>
      </c>
      <c r="F11" s="62">
        <v>31.3</v>
      </c>
      <c r="G11" s="2">
        <v>29.8</v>
      </c>
      <c r="H11" s="1">
        <v>11.7</v>
      </c>
      <c r="I11" s="62">
        <v>12.2</v>
      </c>
      <c r="J11" s="62">
        <v>12.5</v>
      </c>
      <c r="K11" s="2">
        <v>12.6</v>
      </c>
      <c r="L11" s="62">
        <v>38.700000000000003</v>
      </c>
      <c r="M11" s="62">
        <v>30.6</v>
      </c>
      <c r="N11" s="62">
        <v>32</v>
      </c>
      <c r="O11" s="2">
        <v>32.200000000000003</v>
      </c>
      <c r="P11" s="62">
        <v>0.5</v>
      </c>
      <c r="Q11" s="62">
        <v>0.5</v>
      </c>
      <c r="R11" s="62">
        <v>0.5</v>
      </c>
      <c r="S11" s="2">
        <v>0.5</v>
      </c>
      <c r="T11" s="62">
        <v>4.5999999999999996</v>
      </c>
      <c r="U11" s="62">
        <v>4.5999999999999996</v>
      </c>
      <c r="V11" s="62">
        <v>4.8</v>
      </c>
      <c r="W11" s="2">
        <v>4.8</v>
      </c>
      <c r="X11" s="62">
        <v>5</v>
      </c>
      <c r="Y11" s="62">
        <v>5</v>
      </c>
      <c r="Z11" s="62">
        <v>4.8</v>
      </c>
      <c r="AA11" s="2">
        <v>4.9000000000000004</v>
      </c>
      <c r="AB11" s="62">
        <v>0.1</v>
      </c>
      <c r="AC11" s="62">
        <v>0.1</v>
      </c>
      <c r="AD11" s="62">
        <v>0.1</v>
      </c>
      <c r="AE11" s="2">
        <v>0.1</v>
      </c>
      <c r="AF11" s="62">
        <v>15.8</v>
      </c>
      <c r="AG11" s="62">
        <v>14.3</v>
      </c>
      <c r="AH11" s="62">
        <v>14.1</v>
      </c>
      <c r="AI11" s="2">
        <v>14</v>
      </c>
      <c r="AJ11" s="62">
        <v>1.3</v>
      </c>
      <c r="AK11" s="62">
        <v>1.4</v>
      </c>
      <c r="AL11" s="62">
        <v>1.6</v>
      </c>
      <c r="AM11" s="2">
        <v>1.8</v>
      </c>
      <c r="AN11" s="62">
        <v>3.3</v>
      </c>
      <c r="AO11" s="62">
        <v>4.0999999999999996</v>
      </c>
      <c r="AP11" s="62">
        <v>4.5999999999999996</v>
      </c>
      <c r="AQ11" s="2">
        <v>5.3</v>
      </c>
      <c r="AR11" s="62">
        <v>1.8</v>
      </c>
      <c r="AS11" s="62">
        <v>2.6</v>
      </c>
      <c r="AT11" s="62">
        <v>2.6</v>
      </c>
      <c r="AU11" s="2">
        <v>3.1</v>
      </c>
      <c r="AV11" s="62">
        <v>0.4</v>
      </c>
      <c r="AW11" s="62">
        <v>0.4</v>
      </c>
      <c r="AX11" s="62">
        <v>0.9</v>
      </c>
      <c r="AY11" s="2">
        <v>1.2</v>
      </c>
      <c r="AZ11" s="62">
        <v>0.3</v>
      </c>
      <c r="BA11" s="62">
        <v>0.3</v>
      </c>
      <c r="BB11" s="62">
        <v>0.3</v>
      </c>
      <c r="BC11" s="2">
        <v>0.3</v>
      </c>
      <c r="BD11" s="62">
        <v>2.1</v>
      </c>
      <c r="BE11" s="62">
        <v>2.1</v>
      </c>
      <c r="BF11" s="62">
        <v>2.2999999999999998</v>
      </c>
      <c r="BG11" s="2">
        <v>2.8</v>
      </c>
      <c r="BH11" s="62">
        <v>30.5</v>
      </c>
      <c r="BI11" s="62">
        <v>27.1</v>
      </c>
      <c r="BJ11" s="62">
        <v>25.3</v>
      </c>
      <c r="BK11" s="2">
        <v>21.6</v>
      </c>
      <c r="BL11" s="62">
        <f t="shared" si="1"/>
        <v>142.89999999999998</v>
      </c>
      <c r="BM11" s="62">
        <f t="shared" si="0"/>
        <v>132.59999999999997</v>
      </c>
      <c r="BN11" s="62">
        <f t="shared" si="0"/>
        <v>137.69999999999996</v>
      </c>
      <c r="BO11" s="2">
        <f t="shared" si="0"/>
        <v>134.99999999999997</v>
      </c>
    </row>
    <row r="12" spans="2:67" s="3" customFormat="1" ht="18" x14ac:dyDescent="0.35">
      <c r="B12" s="29" t="s">
        <v>36</v>
      </c>
      <c r="C12" s="33" t="s">
        <v>30</v>
      </c>
      <c r="D12" s="62">
        <v>2</v>
      </c>
      <c r="E12" s="62">
        <v>0</v>
      </c>
      <c r="F12" s="62">
        <v>0</v>
      </c>
      <c r="G12" s="2">
        <v>0</v>
      </c>
      <c r="H12" s="1">
        <v>0</v>
      </c>
      <c r="I12" s="62">
        <v>0</v>
      </c>
      <c r="J12" s="62">
        <v>0</v>
      </c>
      <c r="K12" s="2">
        <v>0</v>
      </c>
      <c r="L12" s="62">
        <v>8.9</v>
      </c>
      <c r="M12" s="62">
        <v>0</v>
      </c>
      <c r="N12" s="62">
        <v>0</v>
      </c>
      <c r="O12" s="2">
        <v>0</v>
      </c>
      <c r="P12" s="62">
        <v>0</v>
      </c>
      <c r="Q12" s="62">
        <v>0</v>
      </c>
      <c r="R12" s="62">
        <v>0</v>
      </c>
      <c r="S12" s="2">
        <v>0</v>
      </c>
      <c r="T12" s="62">
        <v>0</v>
      </c>
      <c r="U12" s="62">
        <v>0</v>
      </c>
      <c r="V12" s="62">
        <v>0</v>
      </c>
      <c r="W12" s="2">
        <v>0</v>
      </c>
      <c r="X12" s="62">
        <v>0</v>
      </c>
      <c r="Y12" s="62">
        <v>0</v>
      </c>
      <c r="Z12" s="62">
        <v>0</v>
      </c>
      <c r="AA12" s="2">
        <v>0</v>
      </c>
      <c r="AB12" s="62">
        <v>0</v>
      </c>
      <c r="AC12" s="62">
        <v>0</v>
      </c>
      <c r="AD12" s="62">
        <v>0</v>
      </c>
      <c r="AE12" s="2">
        <v>0</v>
      </c>
      <c r="AF12" s="62">
        <v>1.5</v>
      </c>
      <c r="AG12" s="62">
        <v>0</v>
      </c>
      <c r="AH12" s="62">
        <v>0</v>
      </c>
      <c r="AI12" s="2">
        <v>0</v>
      </c>
      <c r="AJ12" s="62">
        <v>0</v>
      </c>
      <c r="AK12" s="62">
        <v>0</v>
      </c>
      <c r="AL12" s="62">
        <v>0</v>
      </c>
      <c r="AM12" s="2">
        <v>0</v>
      </c>
      <c r="AN12" s="62">
        <v>0</v>
      </c>
      <c r="AO12" s="62">
        <v>0</v>
      </c>
      <c r="AP12" s="62">
        <v>0</v>
      </c>
      <c r="AQ12" s="2">
        <v>0</v>
      </c>
      <c r="AR12" s="62">
        <v>0</v>
      </c>
      <c r="AS12" s="62">
        <v>0</v>
      </c>
      <c r="AT12" s="62">
        <v>0</v>
      </c>
      <c r="AU12" s="2">
        <v>0</v>
      </c>
      <c r="AV12" s="62">
        <v>0</v>
      </c>
      <c r="AW12" s="62">
        <v>0</v>
      </c>
      <c r="AX12" s="62">
        <v>0</v>
      </c>
      <c r="AY12" s="2">
        <v>0</v>
      </c>
      <c r="AZ12" s="62">
        <v>0</v>
      </c>
      <c r="BA12" s="62">
        <v>0</v>
      </c>
      <c r="BB12" s="62">
        <v>0</v>
      </c>
      <c r="BC12" s="2">
        <v>0</v>
      </c>
      <c r="BD12" s="62">
        <v>0</v>
      </c>
      <c r="BE12" s="62">
        <v>0</v>
      </c>
      <c r="BF12" s="62">
        <v>0</v>
      </c>
      <c r="BG12" s="2">
        <v>0</v>
      </c>
      <c r="BH12" s="62">
        <v>0</v>
      </c>
      <c r="BI12" s="62">
        <v>0</v>
      </c>
      <c r="BJ12" s="62">
        <v>0</v>
      </c>
      <c r="BK12" s="2">
        <v>0</v>
      </c>
      <c r="BL12" s="62">
        <f t="shared" si="1"/>
        <v>12.4</v>
      </c>
      <c r="BM12" s="62">
        <f t="shared" si="0"/>
        <v>0</v>
      </c>
      <c r="BN12" s="62">
        <f t="shared" si="0"/>
        <v>0</v>
      </c>
      <c r="BO12" s="2">
        <f t="shared" si="0"/>
        <v>0</v>
      </c>
    </row>
    <row r="13" spans="2:67" s="3" customFormat="1" ht="18" x14ac:dyDescent="0.35">
      <c r="B13" s="28" t="s">
        <v>37</v>
      </c>
      <c r="C13" s="63" t="s">
        <v>30</v>
      </c>
      <c r="D13" s="62">
        <v>3</v>
      </c>
      <c r="E13" s="62">
        <v>0.4</v>
      </c>
      <c r="F13" s="62">
        <v>0</v>
      </c>
      <c r="G13" s="2">
        <v>0</v>
      </c>
      <c r="H13" s="1">
        <v>2</v>
      </c>
      <c r="I13" s="62">
        <v>0.3</v>
      </c>
      <c r="J13" s="62">
        <v>0.2</v>
      </c>
      <c r="K13" s="2">
        <v>0.2</v>
      </c>
      <c r="L13" s="62">
        <v>2.5</v>
      </c>
      <c r="M13" s="62">
        <v>0</v>
      </c>
      <c r="N13" s="62">
        <v>0</v>
      </c>
      <c r="O13" s="2">
        <v>0</v>
      </c>
      <c r="P13" s="62">
        <v>0</v>
      </c>
      <c r="Q13" s="62">
        <v>0</v>
      </c>
      <c r="R13" s="62">
        <v>0</v>
      </c>
      <c r="S13" s="2">
        <v>0</v>
      </c>
      <c r="T13" s="62">
        <v>0.1</v>
      </c>
      <c r="U13" s="62">
        <v>0.1</v>
      </c>
      <c r="V13" s="62">
        <v>0</v>
      </c>
      <c r="W13" s="2">
        <v>0</v>
      </c>
      <c r="X13" s="62">
        <v>0.7</v>
      </c>
      <c r="Y13" s="62">
        <v>0</v>
      </c>
      <c r="Z13" s="62">
        <v>0</v>
      </c>
      <c r="AA13" s="2">
        <v>0</v>
      </c>
      <c r="AB13" s="62">
        <v>0</v>
      </c>
      <c r="AC13" s="62">
        <v>0</v>
      </c>
      <c r="AD13" s="62">
        <v>0</v>
      </c>
      <c r="AE13" s="2">
        <v>0</v>
      </c>
      <c r="AF13" s="62">
        <v>0.5</v>
      </c>
      <c r="AG13" s="62">
        <v>0.5</v>
      </c>
      <c r="AH13" s="62">
        <v>0.4</v>
      </c>
      <c r="AI13" s="2">
        <v>0.1</v>
      </c>
      <c r="AJ13" s="62">
        <v>0.1</v>
      </c>
      <c r="AK13" s="62">
        <v>0</v>
      </c>
      <c r="AL13" s="62">
        <v>0</v>
      </c>
      <c r="AM13" s="2">
        <v>0</v>
      </c>
      <c r="AN13" s="62">
        <v>0</v>
      </c>
      <c r="AO13" s="62">
        <v>0</v>
      </c>
      <c r="AP13" s="62">
        <v>0</v>
      </c>
      <c r="AQ13" s="2">
        <v>0</v>
      </c>
      <c r="AR13" s="62">
        <v>0</v>
      </c>
      <c r="AS13" s="62">
        <v>0</v>
      </c>
      <c r="AT13" s="62">
        <v>0</v>
      </c>
      <c r="AU13" s="2">
        <v>0</v>
      </c>
      <c r="AV13" s="62">
        <v>1.3</v>
      </c>
      <c r="AW13" s="62">
        <v>0</v>
      </c>
      <c r="AX13" s="62">
        <v>0</v>
      </c>
      <c r="AY13" s="2">
        <v>0</v>
      </c>
      <c r="AZ13" s="62">
        <v>0</v>
      </c>
      <c r="BA13" s="62">
        <v>0</v>
      </c>
      <c r="BB13" s="62">
        <v>0</v>
      </c>
      <c r="BC13" s="2">
        <v>0</v>
      </c>
      <c r="BD13" s="62">
        <v>1.2</v>
      </c>
      <c r="BE13" s="62">
        <v>0</v>
      </c>
      <c r="BF13" s="62">
        <v>0</v>
      </c>
      <c r="BG13" s="2">
        <v>0</v>
      </c>
      <c r="BH13" s="62">
        <v>2.1</v>
      </c>
      <c r="BI13" s="62">
        <v>1.4</v>
      </c>
      <c r="BJ13" s="62">
        <v>1.4</v>
      </c>
      <c r="BK13" s="2">
        <v>1.4</v>
      </c>
      <c r="BL13" s="62">
        <f t="shared" si="1"/>
        <v>13.499999999999998</v>
      </c>
      <c r="BM13" s="62">
        <f t="shared" si="0"/>
        <v>2.6999999999999997</v>
      </c>
      <c r="BN13" s="62">
        <f t="shared" si="0"/>
        <v>2</v>
      </c>
      <c r="BO13" s="2">
        <f t="shared" si="0"/>
        <v>1.7</v>
      </c>
    </row>
    <row r="14" spans="2:67" s="3" customFormat="1" ht="18" x14ac:dyDescent="0.35">
      <c r="B14" s="29" t="s">
        <v>38</v>
      </c>
      <c r="C14" s="33" t="s">
        <v>30</v>
      </c>
      <c r="D14" s="62">
        <v>2.9</v>
      </c>
      <c r="E14" s="62">
        <v>0</v>
      </c>
      <c r="F14" s="62">
        <v>0</v>
      </c>
      <c r="G14" s="2">
        <v>0</v>
      </c>
      <c r="H14" s="1">
        <v>0.1</v>
      </c>
      <c r="I14" s="62">
        <v>0</v>
      </c>
      <c r="J14" s="62">
        <v>0</v>
      </c>
      <c r="K14" s="2">
        <v>0</v>
      </c>
      <c r="L14" s="62">
        <v>1.7</v>
      </c>
      <c r="M14" s="62">
        <v>0</v>
      </c>
      <c r="N14" s="62">
        <v>0</v>
      </c>
      <c r="O14" s="2">
        <v>0</v>
      </c>
      <c r="P14" s="62">
        <v>0</v>
      </c>
      <c r="Q14" s="62">
        <v>0</v>
      </c>
      <c r="R14" s="62">
        <v>0</v>
      </c>
      <c r="S14" s="2">
        <v>0</v>
      </c>
      <c r="T14" s="62">
        <v>0</v>
      </c>
      <c r="U14" s="62">
        <v>0</v>
      </c>
      <c r="V14" s="62">
        <v>0</v>
      </c>
      <c r="W14" s="2">
        <v>0</v>
      </c>
      <c r="X14" s="62">
        <v>0.2</v>
      </c>
      <c r="Y14" s="62">
        <v>0</v>
      </c>
      <c r="Z14" s="62">
        <v>0</v>
      </c>
      <c r="AA14" s="2">
        <v>0</v>
      </c>
      <c r="AB14" s="62">
        <v>0</v>
      </c>
      <c r="AC14" s="62">
        <v>0</v>
      </c>
      <c r="AD14" s="62">
        <v>0</v>
      </c>
      <c r="AE14" s="2">
        <v>0</v>
      </c>
      <c r="AF14" s="62">
        <v>0</v>
      </c>
      <c r="AG14" s="62">
        <v>0</v>
      </c>
      <c r="AH14" s="62">
        <v>0</v>
      </c>
      <c r="AI14" s="2">
        <v>0</v>
      </c>
      <c r="AJ14" s="62">
        <v>0</v>
      </c>
      <c r="AK14" s="62">
        <v>0</v>
      </c>
      <c r="AL14" s="62">
        <v>0</v>
      </c>
      <c r="AM14" s="2">
        <v>0</v>
      </c>
      <c r="AN14" s="62">
        <v>0</v>
      </c>
      <c r="AO14" s="62">
        <v>0</v>
      </c>
      <c r="AP14" s="62">
        <v>0</v>
      </c>
      <c r="AQ14" s="2">
        <v>0</v>
      </c>
      <c r="AR14" s="62">
        <v>0</v>
      </c>
      <c r="AS14" s="62">
        <v>0</v>
      </c>
      <c r="AT14" s="62">
        <v>0</v>
      </c>
      <c r="AU14" s="2">
        <v>0</v>
      </c>
      <c r="AV14" s="62">
        <v>1.2</v>
      </c>
      <c r="AW14" s="62">
        <v>0</v>
      </c>
      <c r="AX14" s="62">
        <v>0</v>
      </c>
      <c r="AY14" s="2">
        <v>0</v>
      </c>
      <c r="AZ14" s="62">
        <v>0</v>
      </c>
      <c r="BA14" s="62">
        <v>0</v>
      </c>
      <c r="BB14" s="62">
        <v>0</v>
      </c>
      <c r="BC14" s="2">
        <v>0</v>
      </c>
      <c r="BD14" s="62">
        <v>0.2</v>
      </c>
      <c r="BE14" s="62">
        <v>0</v>
      </c>
      <c r="BF14" s="62">
        <v>0</v>
      </c>
      <c r="BG14" s="2">
        <v>0</v>
      </c>
      <c r="BH14" s="62">
        <v>0</v>
      </c>
      <c r="BI14" s="62">
        <v>0</v>
      </c>
      <c r="BJ14" s="62">
        <v>0</v>
      </c>
      <c r="BK14" s="2">
        <v>0</v>
      </c>
      <c r="BL14" s="62">
        <f t="shared" si="1"/>
        <v>6.3000000000000007</v>
      </c>
      <c r="BM14" s="62">
        <f t="shared" si="0"/>
        <v>0</v>
      </c>
      <c r="BN14" s="62">
        <f t="shared" si="0"/>
        <v>0</v>
      </c>
      <c r="BO14" s="2">
        <f t="shared" si="0"/>
        <v>0</v>
      </c>
    </row>
    <row r="15" spans="2:67" s="3" customFormat="1" ht="18" x14ac:dyDescent="0.35">
      <c r="B15" s="28" t="s">
        <v>39</v>
      </c>
      <c r="C15" s="63" t="s">
        <v>30</v>
      </c>
      <c r="D15" s="62">
        <v>1.1000000000000001</v>
      </c>
      <c r="E15" s="62">
        <v>1.1000000000000001</v>
      </c>
      <c r="F15" s="62">
        <v>1</v>
      </c>
      <c r="G15" s="2">
        <v>1</v>
      </c>
      <c r="H15" s="1">
        <v>1.2</v>
      </c>
      <c r="I15" s="62">
        <v>1.1000000000000001</v>
      </c>
      <c r="J15" s="62">
        <v>0.9</v>
      </c>
      <c r="K15" s="2">
        <v>0.8</v>
      </c>
      <c r="L15" s="62">
        <v>4</v>
      </c>
      <c r="M15" s="62">
        <v>2.9</v>
      </c>
      <c r="N15" s="62">
        <v>1.6</v>
      </c>
      <c r="O15" s="2">
        <v>1.5</v>
      </c>
      <c r="P15" s="62">
        <v>0</v>
      </c>
      <c r="Q15" s="62">
        <v>0</v>
      </c>
      <c r="R15" s="62">
        <v>0</v>
      </c>
      <c r="S15" s="2">
        <v>0</v>
      </c>
      <c r="T15" s="62">
        <v>0.2</v>
      </c>
      <c r="U15" s="62">
        <v>0.2</v>
      </c>
      <c r="V15" s="62">
        <v>0</v>
      </c>
      <c r="W15" s="2">
        <v>0</v>
      </c>
      <c r="X15" s="62">
        <v>0.1</v>
      </c>
      <c r="Y15" s="62">
        <v>0.1</v>
      </c>
      <c r="Z15" s="62">
        <v>0.1</v>
      </c>
      <c r="AA15" s="2">
        <v>0.1</v>
      </c>
      <c r="AB15" s="62">
        <v>0</v>
      </c>
      <c r="AC15" s="62">
        <v>0</v>
      </c>
      <c r="AD15" s="62">
        <v>0</v>
      </c>
      <c r="AE15" s="2">
        <v>0</v>
      </c>
      <c r="AF15" s="62">
        <v>0</v>
      </c>
      <c r="AG15" s="62">
        <v>0</v>
      </c>
      <c r="AH15" s="62">
        <v>0</v>
      </c>
      <c r="AI15" s="2">
        <v>0</v>
      </c>
      <c r="AJ15" s="62">
        <v>0</v>
      </c>
      <c r="AK15" s="62">
        <v>0</v>
      </c>
      <c r="AL15" s="62">
        <v>0</v>
      </c>
      <c r="AM15" s="2">
        <v>0</v>
      </c>
      <c r="AN15" s="62">
        <v>0.5</v>
      </c>
      <c r="AO15" s="62">
        <v>0.5</v>
      </c>
      <c r="AP15" s="62">
        <v>0.1</v>
      </c>
      <c r="AQ15" s="2">
        <v>0.1</v>
      </c>
      <c r="AR15" s="62">
        <v>0.5</v>
      </c>
      <c r="AS15" s="62">
        <v>0.2</v>
      </c>
      <c r="AT15" s="62">
        <v>0.2</v>
      </c>
      <c r="AU15" s="2">
        <v>0.2</v>
      </c>
      <c r="AV15" s="62">
        <v>1.6</v>
      </c>
      <c r="AW15" s="62">
        <v>0.9</v>
      </c>
      <c r="AX15" s="62">
        <v>0.5</v>
      </c>
      <c r="AY15" s="2">
        <v>0.2</v>
      </c>
      <c r="AZ15" s="62">
        <v>0</v>
      </c>
      <c r="BA15" s="62">
        <v>0</v>
      </c>
      <c r="BB15" s="62">
        <v>0</v>
      </c>
      <c r="BC15" s="2">
        <v>0</v>
      </c>
      <c r="BD15" s="62">
        <v>0.1</v>
      </c>
      <c r="BE15" s="62">
        <v>0.1</v>
      </c>
      <c r="BF15" s="62">
        <v>0.1</v>
      </c>
      <c r="BG15" s="2">
        <v>0</v>
      </c>
      <c r="BH15" s="62">
        <v>0.3</v>
      </c>
      <c r="BI15" s="62">
        <v>0.3</v>
      </c>
      <c r="BJ15" s="62">
        <v>0</v>
      </c>
      <c r="BK15" s="2">
        <v>0</v>
      </c>
      <c r="BL15" s="62">
        <f t="shared" si="1"/>
        <v>9.6</v>
      </c>
      <c r="BM15" s="62">
        <f t="shared" si="0"/>
        <v>7.3999999999999995</v>
      </c>
      <c r="BN15" s="62">
        <f t="shared" si="0"/>
        <v>4.5</v>
      </c>
      <c r="BO15" s="2">
        <f t="shared" si="0"/>
        <v>3.9000000000000004</v>
      </c>
    </row>
    <row r="16" spans="2:67" s="3" customFormat="1" ht="18" x14ac:dyDescent="0.35">
      <c r="B16" s="29" t="s">
        <v>40</v>
      </c>
      <c r="C16" s="33" t="s">
        <v>30</v>
      </c>
      <c r="D16" s="62">
        <v>0</v>
      </c>
      <c r="E16" s="62">
        <v>0</v>
      </c>
      <c r="F16" s="62">
        <v>0</v>
      </c>
      <c r="G16" s="2">
        <v>0</v>
      </c>
      <c r="H16" s="1">
        <v>0</v>
      </c>
      <c r="I16" s="62">
        <v>0</v>
      </c>
      <c r="J16" s="62">
        <v>0</v>
      </c>
      <c r="K16" s="2">
        <v>0</v>
      </c>
      <c r="L16" s="62">
        <v>1</v>
      </c>
      <c r="M16" s="62">
        <v>0</v>
      </c>
      <c r="N16" s="62">
        <v>0</v>
      </c>
      <c r="O16" s="2">
        <v>0</v>
      </c>
      <c r="P16" s="62">
        <v>0</v>
      </c>
      <c r="Q16" s="62">
        <v>0</v>
      </c>
      <c r="R16" s="62">
        <v>0</v>
      </c>
      <c r="S16" s="2">
        <v>0</v>
      </c>
      <c r="T16" s="62">
        <v>0</v>
      </c>
      <c r="U16" s="62">
        <v>0</v>
      </c>
      <c r="V16" s="62">
        <v>0</v>
      </c>
      <c r="W16" s="2">
        <v>0</v>
      </c>
      <c r="X16" s="62">
        <v>0</v>
      </c>
      <c r="Y16" s="62">
        <v>0</v>
      </c>
      <c r="Z16" s="62">
        <v>0</v>
      </c>
      <c r="AA16" s="2">
        <v>0</v>
      </c>
      <c r="AB16" s="62">
        <v>0</v>
      </c>
      <c r="AC16" s="62">
        <v>0</v>
      </c>
      <c r="AD16" s="62">
        <v>0</v>
      </c>
      <c r="AE16" s="2">
        <v>0</v>
      </c>
      <c r="AF16" s="62">
        <v>0</v>
      </c>
      <c r="AG16" s="62">
        <v>0</v>
      </c>
      <c r="AH16" s="62">
        <v>0</v>
      </c>
      <c r="AI16" s="2">
        <v>0</v>
      </c>
      <c r="AJ16" s="62">
        <v>0</v>
      </c>
      <c r="AK16" s="62">
        <v>0</v>
      </c>
      <c r="AL16" s="62">
        <v>0</v>
      </c>
      <c r="AM16" s="2">
        <v>0</v>
      </c>
      <c r="AN16" s="62">
        <v>0</v>
      </c>
      <c r="AO16" s="62">
        <v>0</v>
      </c>
      <c r="AP16" s="62">
        <v>0</v>
      </c>
      <c r="AQ16" s="2">
        <v>0</v>
      </c>
      <c r="AR16" s="62">
        <v>0.2</v>
      </c>
      <c r="AS16" s="62">
        <v>0</v>
      </c>
      <c r="AT16" s="62">
        <v>0</v>
      </c>
      <c r="AU16" s="2">
        <v>0</v>
      </c>
      <c r="AV16" s="62">
        <v>0.7</v>
      </c>
      <c r="AW16" s="62">
        <v>0</v>
      </c>
      <c r="AX16" s="62">
        <v>0</v>
      </c>
      <c r="AY16" s="2">
        <v>0</v>
      </c>
      <c r="AZ16" s="62">
        <v>0</v>
      </c>
      <c r="BA16" s="62">
        <v>0</v>
      </c>
      <c r="BB16" s="62">
        <v>0</v>
      </c>
      <c r="BC16" s="2">
        <v>0</v>
      </c>
      <c r="BD16" s="62">
        <v>0</v>
      </c>
      <c r="BE16" s="62">
        <v>0</v>
      </c>
      <c r="BF16" s="62">
        <v>0</v>
      </c>
      <c r="BG16" s="2">
        <v>0</v>
      </c>
      <c r="BH16" s="62">
        <v>0</v>
      </c>
      <c r="BI16" s="62">
        <v>0</v>
      </c>
      <c r="BJ16" s="62">
        <v>0</v>
      </c>
      <c r="BK16" s="2">
        <v>0</v>
      </c>
      <c r="BL16" s="62">
        <f t="shared" si="1"/>
        <v>1.9</v>
      </c>
      <c r="BM16" s="62">
        <f t="shared" si="0"/>
        <v>0</v>
      </c>
      <c r="BN16" s="62">
        <f t="shared" si="0"/>
        <v>0</v>
      </c>
      <c r="BO16" s="2">
        <f t="shared" si="0"/>
        <v>0</v>
      </c>
    </row>
    <row r="17" spans="2:67" s="3" customFormat="1" ht="18" x14ac:dyDescent="0.35">
      <c r="B17" s="28" t="s">
        <v>41</v>
      </c>
      <c r="C17" s="63" t="s">
        <v>30</v>
      </c>
      <c r="D17" s="62">
        <v>0</v>
      </c>
      <c r="E17" s="62">
        <v>0</v>
      </c>
      <c r="F17" s="62">
        <v>0</v>
      </c>
      <c r="G17" s="2">
        <v>0</v>
      </c>
      <c r="H17" s="1">
        <v>0</v>
      </c>
      <c r="I17" s="62">
        <v>0</v>
      </c>
      <c r="J17" s="62">
        <v>0</v>
      </c>
      <c r="K17" s="2">
        <v>0</v>
      </c>
      <c r="L17" s="62">
        <v>0</v>
      </c>
      <c r="M17" s="62">
        <v>0</v>
      </c>
      <c r="N17" s="62">
        <v>0</v>
      </c>
      <c r="O17" s="2">
        <v>0</v>
      </c>
      <c r="P17" s="62">
        <v>0</v>
      </c>
      <c r="Q17" s="62">
        <v>0</v>
      </c>
      <c r="R17" s="62">
        <v>0</v>
      </c>
      <c r="S17" s="2">
        <v>0</v>
      </c>
      <c r="T17" s="62">
        <v>0</v>
      </c>
      <c r="U17" s="62">
        <v>0</v>
      </c>
      <c r="V17" s="62">
        <v>0</v>
      </c>
      <c r="W17" s="2">
        <v>0</v>
      </c>
      <c r="X17" s="62">
        <v>0</v>
      </c>
      <c r="Y17" s="62">
        <v>0</v>
      </c>
      <c r="Z17" s="62">
        <v>0</v>
      </c>
      <c r="AA17" s="2">
        <v>0</v>
      </c>
      <c r="AB17" s="62">
        <v>0</v>
      </c>
      <c r="AC17" s="62">
        <v>0</v>
      </c>
      <c r="AD17" s="62">
        <v>0</v>
      </c>
      <c r="AE17" s="2">
        <v>0</v>
      </c>
      <c r="AF17" s="62">
        <v>0</v>
      </c>
      <c r="AG17" s="62">
        <v>0</v>
      </c>
      <c r="AH17" s="62">
        <v>0</v>
      </c>
      <c r="AI17" s="2">
        <v>0</v>
      </c>
      <c r="AJ17" s="62">
        <v>0</v>
      </c>
      <c r="AK17" s="62">
        <v>0</v>
      </c>
      <c r="AL17" s="62">
        <v>0</v>
      </c>
      <c r="AM17" s="2">
        <v>0</v>
      </c>
      <c r="AN17" s="62">
        <v>0</v>
      </c>
      <c r="AO17" s="62">
        <v>0</v>
      </c>
      <c r="AP17" s="62">
        <v>0</v>
      </c>
      <c r="AQ17" s="2">
        <v>0</v>
      </c>
      <c r="AR17" s="62">
        <v>0</v>
      </c>
      <c r="AS17" s="62">
        <v>0</v>
      </c>
      <c r="AT17" s="62">
        <v>0</v>
      </c>
      <c r="AU17" s="2">
        <v>0</v>
      </c>
      <c r="AV17" s="62">
        <v>0</v>
      </c>
      <c r="AW17" s="62">
        <v>0</v>
      </c>
      <c r="AX17" s="62">
        <v>0</v>
      </c>
      <c r="AY17" s="2">
        <v>0</v>
      </c>
      <c r="AZ17" s="62">
        <v>0</v>
      </c>
      <c r="BA17" s="62">
        <v>0</v>
      </c>
      <c r="BB17" s="62">
        <v>0</v>
      </c>
      <c r="BC17" s="2">
        <v>0</v>
      </c>
      <c r="BD17" s="62">
        <v>0</v>
      </c>
      <c r="BE17" s="62">
        <v>0</v>
      </c>
      <c r="BF17" s="62">
        <v>0</v>
      </c>
      <c r="BG17" s="2">
        <v>0</v>
      </c>
      <c r="BH17" s="62">
        <v>0</v>
      </c>
      <c r="BI17" s="62">
        <v>0</v>
      </c>
      <c r="BJ17" s="62">
        <v>0</v>
      </c>
      <c r="BK17" s="2">
        <v>0</v>
      </c>
      <c r="BL17" s="62">
        <f t="shared" si="1"/>
        <v>0</v>
      </c>
      <c r="BM17" s="62">
        <f t="shared" si="0"/>
        <v>0</v>
      </c>
      <c r="BN17" s="62">
        <f t="shared" si="0"/>
        <v>0</v>
      </c>
      <c r="BO17" s="2">
        <f t="shared" si="0"/>
        <v>0</v>
      </c>
    </row>
    <row r="18" spans="2:67" s="3" customFormat="1" ht="18" x14ac:dyDescent="0.35">
      <c r="B18" s="29" t="s">
        <v>42</v>
      </c>
      <c r="C18" s="33" t="s">
        <v>30</v>
      </c>
      <c r="D18" s="62">
        <v>0</v>
      </c>
      <c r="E18" s="62">
        <v>0</v>
      </c>
      <c r="F18" s="62">
        <v>0</v>
      </c>
      <c r="G18" s="2">
        <v>0</v>
      </c>
      <c r="H18" s="1">
        <v>0</v>
      </c>
      <c r="I18" s="62">
        <v>0</v>
      </c>
      <c r="J18" s="62">
        <v>0</v>
      </c>
      <c r="K18" s="2">
        <v>0</v>
      </c>
      <c r="L18" s="62">
        <v>0</v>
      </c>
      <c r="M18" s="62">
        <v>0</v>
      </c>
      <c r="N18" s="62">
        <v>0</v>
      </c>
      <c r="O18" s="2">
        <v>0</v>
      </c>
      <c r="P18" s="62">
        <v>0</v>
      </c>
      <c r="Q18" s="62">
        <v>0</v>
      </c>
      <c r="R18" s="62">
        <v>0</v>
      </c>
      <c r="S18" s="2">
        <v>0</v>
      </c>
      <c r="T18" s="62">
        <v>0</v>
      </c>
      <c r="U18" s="62">
        <v>0</v>
      </c>
      <c r="V18" s="62">
        <v>0</v>
      </c>
      <c r="W18" s="2">
        <v>0</v>
      </c>
      <c r="X18" s="62">
        <v>0</v>
      </c>
      <c r="Y18" s="62">
        <v>0</v>
      </c>
      <c r="Z18" s="62">
        <v>0</v>
      </c>
      <c r="AA18" s="2">
        <v>0</v>
      </c>
      <c r="AB18" s="62">
        <v>0</v>
      </c>
      <c r="AC18" s="62">
        <v>0</v>
      </c>
      <c r="AD18" s="62">
        <v>0</v>
      </c>
      <c r="AE18" s="2">
        <v>0</v>
      </c>
      <c r="AF18" s="62">
        <v>0</v>
      </c>
      <c r="AG18" s="62">
        <v>0</v>
      </c>
      <c r="AH18" s="62">
        <v>0</v>
      </c>
      <c r="AI18" s="2">
        <v>0</v>
      </c>
      <c r="AJ18" s="62">
        <v>0</v>
      </c>
      <c r="AK18" s="62">
        <v>0</v>
      </c>
      <c r="AL18" s="62">
        <v>0</v>
      </c>
      <c r="AM18" s="2">
        <v>0</v>
      </c>
      <c r="AN18" s="62">
        <v>0</v>
      </c>
      <c r="AO18" s="62">
        <v>0</v>
      </c>
      <c r="AP18" s="62">
        <v>0</v>
      </c>
      <c r="AQ18" s="2">
        <v>0</v>
      </c>
      <c r="AR18" s="62">
        <v>0</v>
      </c>
      <c r="AS18" s="62">
        <v>0</v>
      </c>
      <c r="AT18" s="62">
        <v>0</v>
      </c>
      <c r="AU18" s="2">
        <v>0</v>
      </c>
      <c r="AV18" s="62">
        <v>0</v>
      </c>
      <c r="AW18" s="62">
        <v>0</v>
      </c>
      <c r="AX18" s="62">
        <v>0</v>
      </c>
      <c r="AY18" s="2">
        <v>0</v>
      </c>
      <c r="AZ18" s="62">
        <v>0</v>
      </c>
      <c r="BA18" s="62">
        <v>0</v>
      </c>
      <c r="BB18" s="62">
        <v>0</v>
      </c>
      <c r="BC18" s="2">
        <v>0</v>
      </c>
      <c r="BD18" s="62">
        <v>0</v>
      </c>
      <c r="BE18" s="62">
        <v>0</v>
      </c>
      <c r="BF18" s="62">
        <v>0</v>
      </c>
      <c r="BG18" s="2">
        <v>0</v>
      </c>
      <c r="BH18" s="62">
        <v>0</v>
      </c>
      <c r="BI18" s="62">
        <v>0</v>
      </c>
      <c r="BJ18" s="62">
        <v>0</v>
      </c>
      <c r="BK18" s="2">
        <v>0</v>
      </c>
      <c r="BL18" s="62">
        <f t="shared" si="1"/>
        <v>0</v>
      </c>
      <c r="BM18" s="62">
        <f t="shared" si="0"/>
        <v>0</v>
      </c>
      <c r="BN18" s="62">
        <f t="shared" si="0"/>
        <v>0</v>
      </c>
      <c r="BO18" s="2">
        <f t="shared" si="0"/>
        <v>0</v>
      </c>
    </row>
    <row r="19" spans="2:67" s="3" customFormat="1" ht="18" x14ac:dyDescent="0.35">
      <c r="B19" s="28" t="s">
        <v>43</v>
      </c>
      <c r="C19" s="63" t="s">
        <v>30</v>
      </c>
      <c r="D19" s="62">
        <v>0.4</v>
      </c>
      <c r="E19" s="62">
        <v>0.4</v>
      </c>
      <c r="F19" s="62">
        <v>0.3</v>
      </c>
      <c r="G19" s="2">
        <v>0.3</v>
      </c>
      <c r="H19" s="1">
        <v>0.2</v>
      </c>
      <c r="I19" s="62">
        <v>1.3</v>
      </c>
      <c r="J19" s="62">
        <v>1.4</v>
      </c>
      <c r="K19" s="2">
        <v>2.2999999999999998</v>
      </c>
      <c r="L19" s="62">
        <v>0.1</v>
      </c>
      <c r="M19" s="62">
        <v>1.6</v>
      </c>
      <c r="N19" s="62">
        <v>1.3</v>
      </c>
      <c r="O19" s="2">
        <v>1.9</v>
      </c>
      <c r="P19" s="62">
        <v>0.1</v>
      </c>
      <c r="Q19" s="62">
        <v>0</v>
      </c>
      <c r="R19" s="62">
        <v>0</v>
      </c>
      <c r="S19" s="2">
        <v>0</v>
      </c>
      <c r="T19" s="62">
        <v>0.2</v>
      </c>
      <c r="U19" s="62">
        <v>0.3</v>
      </c>
      <c r="V19" s="62">
        <v>0.3</v>
      </c>
      <c r="W19" s="2">
        <v>0.4</v>
      </c>
      <c r="X19" s="62">
        <v>0.2</v>
      </c>
      <c r="Y19" s="62">
        <v>0.3</v>
      </c>
      <c r="Z19" s="62">
        <v>0.7</v>
      </c>
      <c r="AA19" s="2">
        <v>0.7</v>
      </c>
      <c r="AB19" s="62">
        <v>0.1</v>
      </c>
      <c r="AC19" s="62">
        <v>0</v>
      </c>
      <c r="AD19" s="62">
        <v>0</v>
      </c>
      <c r="AE19" s="2">
        <v>0</v>
      </c>
      <c r="AF19" s="62">
        <v>0.5</v>
      </c>
      <c r="AG19" s="62">
        <v>0.6</v>
      </c>
      <c r="AH19" s="62">
        <v>0.6</v>
      </c>
      <c r="AI19" s="2">
        <v>0.5</v>
      </c>
      <c r="AJ19" s="62">
        <v>0.1</v>
      </c>
      <c r="AK19" s="62">
        <v>0</v>
      </c>
      <c r="AL19" s="62">
        <v>0</v>
      </c>
      <c r="AM19" s="2">
        <v>0</v>
      </c>
      <c r="AN19" s="62">
        <v>0.1</v>
      </c>
      <c r="AO19" s="62">
        <v>0</v>
      </c>
      <c r="AP19" s="62">
        <v>0</v>
      </c>
      <c r="AQ19" s="2">
        <v>2.4</v>
      </c>
      <c r="AR19" s="62">
        <v>0.6</v>
      </c>
      <c r="AS19" s="62">
        <v>0.6</v>
      </c>
      <c r="AT19" s="62">
        <v>0.6</v>
      </c>
      <c r="AU19" s="2">
        <v>0.6</v>
      </c>
      <c r="AV19" s="62">
        <v>0</v>
      </c>
      <c r="AW19" s="62">
        <v>0</v>
      </c>
      <c r="AX19" s="62">
        <v>0</v>
      </c>
      <c r="AY19" s="2">
        <v>0</v>
      </c>
      <c r="AZ19" s="62">
        <v>0</v>
      </c>
      <c r="BA19" s="62">
        <v>0</v>
      </c>
      <c r="BB19" s="62">
        <v>0</v>
      </c>
      <c r="BC19" s="2">
        <v>0</v>
      </c>
      <c r="BD19" s="62">
        <v>0.1</v>
      </c>
      <c r="BE19" s="62">
        <v>0.7</v>
      </c>
      <c r="BF19" s="62">
        <v>0.6</v>
      </c>
      <c r="BG19" s="2">
        <v>0.5</v>
      </c>
      <c r="BH19" s="62">
        <v>0.3</v>
      </c>
      <c r="BI19" s="62">
        <v>0.1</v>
      </c>
      <c r="BJ19" s="62">
        <v>1.2</v>
      </c>
      <c r="BK19" s="2">
        <v>1.1000000000000001</v>
      </c>
      <c r="BL19" s="62">
        <f t="shared" si="1"/>
        <v>3</v>
      </c>
      <c r="BM19" s="62">
        <f t="shared" si="0"/>
        <v>5.8999999999999995</v>
      </c>
      <c r="BN19" s="62">
        <f t="shared" si="0"/>
        <v>6.9999999999999991</v>
      </c>
      <c r="BO19" s="2">
        <f t="shared" si="0"/>
        <v>10.7</v>
      </c>
    </row>
    <row r="20" spans="2:67" s="3" customFormat="1" ht="18.75" x14ac:dyDescent="0.35">
      <c r="B20" s="37" t="s">
        <v>44</v>
      </c>
      <c r="C20" s="63" t="s">
        <v>30</v>
      </c>
      <c r="D20" s="62">
        <v>0.1</v>
      </c>
      <c r="E20" s="62">
        <v>0.1</v>
      </c>
      <c r="F20" s="62">
        <v>0</v>
      </c>
      <c r="G20" s="2">
        <v>0</v>
      </c>
      <c r="H20" s="1">
        <v>0.1</v>
      </c>
      <c r="I20" s="62">
        <v>0</v>
      </c>
      <c r="J20" s="62">
        <v>0.1</v>
      </c>
      <c r="K20" s="2">
        <v>0</v>
      </c>
      <c r="L20" s="62">
        <v>0.1</v>
      </c>
      <c r="M20" s="62">
        <v>0.4</v>
      </c>
      <c r="N20" s="62">
        <v>0</v>
      </c>
      <c r="O20" s="2">
        <v>0</v>
      </c>
      <c r="P20" s="62">
        <v>0</v>
      </c>
      <c r="Q20" s="62">
        <v>0</v>
      </c>
      <c r="R20" s="62">
        <v>0</v>
      </c>
      <c r="S20" s="2">
        <v>0</v>
      </c>
      <c r="T20" s="62">
        <v>0.1</v>
      </c>
      <c r="U20" s="62">
        <v>0</v>
      </c>
      <c r="V20" s="62">
        <v>0</v>
      </c>
      <c r="W20" s="2">
        <v>0</v>
      </c>
      <c r="X20" s="62">
        <v>0.1</v>
      </c>
      <c r="Y20" s="62">
        <v>0</v>
      </c>
      <c r="Z20" s="62">
        <v>0</v>
      </c>
      <c r="AA20" s="2">
        <v>0</v>
      </c>
      <c r="AB20" s="62">
        <v>0</v>
      </c>
      <c r="AC20" s="62">
        <v>0</v>
      </c>
      <c r="AD20" s="62">
        <v>0</v>
      </c>
      <c r="AE20" s="2">
        <v>0</v>
      </c>
      <c r="AF20" s="62">
        <v>0.5</v>
      </c>
      <c r="AG20" s="62">
        <v>0.2</v>
      </c>
      <c r="AH20" s="62">
        <v>0.1</v>
      </c>
      <c r="AI20" s="2">
        <v>0</v>
      </c>
      <c r="AJ20" s="62">
        <v>0</v>
      </c>
      <c r="AK20" s="62">
        <v>0</v>
      </c>
      <c r="AL20" s="62">
        <v>0</v>
      </c>
      <c r="AM20" s="2">
        <v>0</v>
      </c>
      <c r="AN20" s="62">
        <v>0</v>
      </c>
      <c r="AO20" s="62">
        <v>0</v>
      </c>
      <c r="AP20" s="62">
        <v>0</v>
      </c>
      <c r="AQ20" s="2">
        <v>1</v>
      </c>
      <c r="AR20" s="62">
        <v>0.5</v>
      </c>
      <c r="AS20" s="62">
        <v>0.3</v>
      </c>
      <c r="AT20" s="62">
        <v>0.3</v>
      </c>
      <c r="AU20" s="2">
        <v>0.3</v>
      </c>
      <c r="AV20" s="62">
        <v>0</v>
      </c>
      <c r="AW20" s="62">
        <v>0</v>
      </c>
      <c r="AX20" s="62">
        <v>0</v>
      </c>
      <c r="AY20" s="2">
        <v>0</v>
      </c>
      <c r="AZ20" s="62">
        <v>0</v>
      </c>
      <c r="BA20" s="62">
        <v>0</v>
      </c>
      <c r="BB20" s="62">
        <v>0</v>
      </c>
      <c r="BC20" s="2">
        <v>0</v>
      </c>
      <c r="BD20" s="62">
        <v>0.1</v>
      </c>
      <c r="BE20" s="62">
        <v>0.2</v>
      </c>
      <c r="BF20" s="62">
        <v>0.1</v>
      </c>
      <c r="BG20" s="2">
        <v>0</v>
      </c>
      <c r="BH20" s="62">
        <v>0.2</v>
      </c>
      <c r="BI20" s="62">
        <v>0</v>
      </c>
      <c r="BJ20" s="62">
        <v>0</v>
      </c>
      <c r="BK20" s="2">
        <v>0</v>
      </c>
      <c r="BL20" s="62">
        <f t="shared" si="1"/>
        <v>1.8</v>
      </c>
      <c r="BM20" s="62">
        <f t="shared" si="0"/>
        <v>1.2</v>
      </c>
      <c r="BN20" s="62">
        <f t="shared" si="0"/>
        <v>0.6</v>
      </c>
      <c r="BO20" s="2">
        <f t="shared" si="0"/>
        <v>1.3</v>
      </c>
    </row>
    <row r="21" spans="2:67" s="3" customFormat="1" ht="18" x14ac:dyDescent="0.35">
      <c r="B21" s="37" t="s">
        <v>45</v>
      </c>
      <c r="C21" s="63" t="s">
        <v>30</v>
      </c>
      <c r="D21" s="62">
        <v>0.3</v>
      </c>
      <c r="E21" s="62">
        <v>0.3</v>
      </c>
      <c r="F21" s="62">
        <v>0.3</v>
      </c>
      <c r="G21" s="2">
        <v>0.3</v>
      </c>
      <c r="H21" s="1">
        <v>0.1</v>
      </c>
      <c r="I21" s="62">
        <v>1.3</v>
      </c>
      <c r="J21" s="62">
        <v>1.3</v>
      </c>
      <c r="K21" s="2">
        <v>2.2999999999999998</v>
      </c>
      <c r="L21" s="62">
        <v>0.1</v>
      </c>
      <c r="M21" s="62">
        <v>1.3</v>
      </c>
      <c r="N21" s="62">
        <v>1.3</v>
      </c>
      <c r="O21" s="2">
        <v>1.9</v>
      </c>
      <c r="P21" s="62">
        <v>0</v>
      </c>
      <c r="Q21" s="62">
        <v>0</v>
      </c>
      <c r="R21" s="62">
        <v>0</v>
      </c>
      <c r="S21" s="2">
        <v>0</v>
      </c>
      <c r="T21" s="62">
        <v>0.1</v>
      </c>
      <c r="U21" s="62">
        <v>0.3</v>
      </c>
      <c r="V21" s="62">
        <v>0.3</v>
      </c>
      <c r="W21" s="2">
        <v>0.4</v>
      </c>
      <c r="X21" s="62">
        <v>0.1</v>
      </c>
      <c r="Y21" s="62">
        <v>0.3</v>
      </c>
      <c r="Z21" s="62">
        <v>0.7</v>
      </c>
      <c r="AA21" s="2">
        <v>0.7</v>
      </c>
      <c r="AB21" s="62">
        <v>0</v>
      </c>
      <c r="AC21" s="62">
        <v>0</v>
      </c>
      <c r="AD21" s="62">
        <v>0</v>
      </c>
      <c r="AE21" s="2">
        <v>0</v>
      </c>
      <c r="AF21" s="62">
        <v>0.1</v>
      </c>
      <c r="AG21" s="62">
        <v>0.5</v>
      </c>
      <c r="AH21" s="62">
        <v>0.5</v>
      </c>
      <c r="AI21" s="2">
        <v>0.5</v>
      </c>
      <c r="AJ21" s="62">
        <v>0</v>
      </c>
      <c r="AK21" s="62">
        <v>0</v>
      </c>
      <c r="AL21" s="62">
        <v>0</v>
      </c>
      <c r="AM21" s="2">
        <v>0</v>
      </c>
      <c r="AN21" s="62">
        <v>0</v>
      </c>
      <c r="AO21" s="62">
        <v>0</v>
      </c>
      <c r="AP21" s="62">
        <v>0</v>
      </c>
      <c r="AQ21" s="2">
        <v>1.4</v>
      </c>
      <c r="AR21" s="62">
        <v>0.1</v>
      </c>
      <c r="AS21" s="62">
        <v>0.3</v>
      </c>
      <c r="AT21" s="62">
        <v>0.3</v>
      </c>
      <c r="AU21" s="2">
        <v>0.3</v>
      </c>
      <c r="AV21" s="62">
        <v>0</v>
      </c>
      <c r="AW21" s="62">
        <v>0</v>
      </c>
      <c r="AX21" s="62">
        <v>0</v>
      </c>
      <c r="AY21" s="2">
        <v>0</v>
      </c>
      <c r="AZ21" s="62">
        <v>0</v>
      </c>
      <c r="BA21" s="62">
        <v>0</v>
      </c>
      <c r="BB21" s="62">
        <v>0</v>
      </c>
      <c r="BC21" s="2">
        <v>0</v>
      </c>
      <c r="BD21" s="62">
        <v>0</v>
      </c>
      <c r="BE21" s="62">
        <v>0.5</v>
      </c>
      <c r="BF21" s="62">
        <v>0.5</v>
      </c>
      <c r="BG21" s="2">
        <v>0.5</v>
      </c>
      <c r="BH21" s="62">
        <v>0.1</v>
      </c>
      <c r="BI21" s="62">
        <v>0.1</v>
      </c>
      <c r="BJ21" s="62">
        <v>1.1000000000000001</v>
      </c>
      <c r="BK21" s="2">
        <v>1.1000000000000001</v>
      </c>
      <c r="BL21" s="62">
        <f t="shared" si="1"/>
        <v>0.99999999999999989</v>
      </c>
      <c r="BM21" s="62">
        <f t="shared" si="0"/>
        <v>4.8999999999999995</v>
      </c>
      <c r="BN21" s="62">
        <f t="shared" si="0"/>
        <v>6.3000000000000007</v>
      </c>
      <c r="BO21" s="2">
        <f t="shared" si="0"/>
        <v>9.4</v>
      </c>
    </row>
    <row r="22" spans="2:67" s="3" customFormat="1" ht="18" x14ac:dyDescent="0.35">
      <c r="B22" s="28" t="s">
        <v>46</v>
      </c>
      <c r="C22" s="63" t="s">
        <v>30</v>
      </c>
      <c r="D22" s="62">
        <v>0.6</v>
      </c>
      <c r="E22" s="62">
        <v>0.9</v>
      </c>
      <c r="F22" s="62">
        <v>1.2</v>
      </c>
      <c r="G22" s="2">
        <v>2</v>
      </c>
      <c r="H22" s="1">
        <v>0.1</v>
      </c>
      <c r="I22" s="62">
        <v>0.4</v>
      </c>
      <c r="J22" s="62">
        <v>0.7</v>
      </c>
      <c r="K22" s="2">
        <v>1.4</v>
      </c>
      <c r="L22" s="62">
        <v>0.1</v>
      </c>
      <c r="M22" s="62">
        <v>0.3</v>
      </c>
      <c r="N22" s="62">
        <v>0.5</v>
      </c>
      <c r="O22" s="2">
        <v>1</v>
      </c>
      <c r="P22" s="62">
        <v>0</v>
      </c>
      <c r="Q22" s="62">
        <v>0.1</v>
      </c>
      <c r="R22" s="62">
        <v>0.1</v>
      </c>
      <c r="S22" s="2">
        <v>0.2</v>
      </c>
      <c r="T22" s="62">
        <v>0</v>
      </c>
      <c r="U22" s="62">
        <v>0.1</v>
      </c>
      <c r="V22" s="62">
        <v>0.1</v>
      </c>
      <c r="W22" s="2">
        <v>0.2</v>
      </c>
      <c r="X22" s="62">
        <v>0</v>
      </c>
      <c r="Y22" s="62">
        <v>0.1</v>
      </c>
      <c r="Z22" s="62">
        <v>0.1</v>
      </c>
      <c r="AA22" s="2">
        <v>0.3</v>
      </c>
      <c r="AB22" s="62">
        <v>0</v>
      </c>
      <c r="AC22" s="62">
        <v>0</v>
      </c>
      <c r="AD22" s="62">
        <v>0</v>
      </c>
      <c r="AE22" s="2">
        <v>0</v>
      </c>
      <c r="AF22" s="62">
        <v>0.1</v>
      </c>
      <c r="AG22" s="62">
        <v>0.1</v>
      </c>
      <c r="AH22" s="62">
        <v>0.2</v>
      </c>
      <c r="AI22" s="2">
        <v>0.4</v>
      </c>
      <c r="AJ22" s="62">
        <v>0</v>
      </c>
      <c r="AK22" s="62">
        <v>0.1</v>
      </c>
      <c r="AL22" s="62">
        <v>0.1</v>
      </c>
      <c r="AM22" s="2">
        <v>0.2</v>
      </c>
      <c r="AN22" s="62">
        <v>0</v>
      </c>
      <c r="AO22" s="62">
        <v>0.1</v>
      </c>
      <c r="AP22" s="62">
        <v>0.2</v>
      </c>
      <c r="AQ22" s="2">
        <v>0.5</v>
      </c>
      <c r="AR22" s="62">
        <v>0</v>
      </c>
      <c r="AS22" s="62">
        <v>0</v>
      </c>
      <c r="AT22" s="62">
        <v>0</v>
      </c>
      <c r="AU22" s="2">
        <v>0.1</v>
      </c>
      <c r="AV22" s="62">
        <v>0</v>
      </c>
      <c r="AW22" s="62">
        <v>0.1</v>
      </c>
      <c r="AX22" s="62">
        <v>0.2</v>
      </c>
      <c r="AY22" s="2">
        <v>0.4</v>
      </c>
      <c r="AZ22" s="62">
        <v>0</v>
      </c>
      <c r="BA22" s="62">
        <v>0.1</v>
      </c>
      <c r="BB22" s="62">
        <v>0.2</v>
      </c>
      <c r="BC22" s="2">
        <v>0.4</v>
      </c>
      <c r="BD22" s="62">
        <v>0</v>
      </c>
      <c r="BE22" s="62">
        <v>0.1</v>
      </c>
      <c r="BF22" s="62">
        <v>0.1</v>
      </c>
      <c r="BG22" s="2">
        <v>0.3</v>
      </c>
      <c r="BH22" s="62">
        <v>0.7</v>
      </c>
      <c r="BI22" s="62">
        <v>0.8</v>
      </c>
      <c r="BJ22" s="62">
        <v>1</v>
      </c>
      <c r="BK22" s="2">
        <v>1.6</v>
      </c>
      <c r="BL22" s="62">
        <f t="shared" si="1"/>
        <v>1.5999999999999999</v>
      </c>
      <c r="BM22" s="62">
        <f t="shared" si="1"/>
        <v>3.3000000000000007</v>
      </c>
      <c r="BN22" s="62">
        <f t="shared" si="1"/>
        <v>4.7000000000000011</v>
      </c>
      <c r="BO22" s="2">
        <f t="shared" si="1"/>
        <v>9.0000000000000018</v>
      </c>
    </row>
    <row r="23" spans="2:67" s="3" customFormat="1" ht="18" x14ac:dyDescent="0.35">
      <c r="B23" s="28" t="s">
        <v>47</v>
      </c>
      <c r="C23" s="63" t="s">
        <v>30</v>
      </c>
      <c r="D23" s="62">
        <v>14.4</v>
      </c>
      <c r="E23" s="62">
        <v>17.600000000000001</v>
      </c>
      <c r="F23" s="62">
        <v>19</v>
      </c>
      <c r="G23" s="2">
        <v>20.100000000000001</v>
      </c>
      <c r="H23" s="1">
        <v>9.1</v>
      </c>
      <c r="I23" s="62">
        <v>10.8</v>
      </c>
      <c r="J23" s="62">
        <v>11.7</v>
      </c>
      <c r="K23" s="2">
        <v>12.8</v>
      </c>
      <c r="L23" s="62">
        <v>8.4</v>
      </c>
      <c r="M23" s="62">
        <v>10.3</v>
      </c>
      <c r="N23" s="62">
        <v>11.3</v>
      </c>
      <c r="O23" s="2">
        <v>12.4</v>
      </c>
      <c r="P23" s="62">
        <v>1.6</v>
      </c>
      <c r="Q23" s="62">
        <v>1.8</v>
      </c>
      <c r="R23" s="62">
        <v>1.9</v>
      </c>
      <c r="S23" s="2">
        <v>2</v>
      </c>
      <c r="T23" s="62">
        <v>1.7</v>
      </c>
      <c r="U23" s="62">
        <v>2.2000000000000002</v>
      </c>
      <c r="V23" s="62">
        <v>2.4</v>
      </c>
      <c r="W23" s="2">
        <v>2.8</v>
      </c>
      <c r="X23" s="62">
        <v>2.2999999999999998</v>
      </c>
      <c r="Y23" s="62">
        <v>2.8</v>
      </c>
      <c r="Z23" s="62">
        <v>3.1</v>
      </c>
      <c r="AA23" s="2">
        <v>3.4</v>
      </c>
      <c r="AB23" s="62">
        <v>0.2</v>
      </c>
      <c r="AC23" s="62">
        <v>0.2</v>
      </c>
      <c r="AD23" s="62">
        <v>0.2</v>
      </c>
      <c r="AE23" s="2">
        <v>0.2</v>
      </c>
      <c r="AF23" s="62">
        <v>2.8</v>
      </c>
      <c r="AG23" s="62">
        <v>3.4</v>
      </c>
      <c r="AH23" s="62">
        <v>3.7</v>
      </c>
      <c r="AI23" s="2">
        <v>4</v>
      </c>
      <c r="AJ23" s="62">
        <v>1.4</v>
      </c>
      <c r="AK23" s="62">
        <v>1.8</v>
      </c>
      <c r="AL23" s="62">
        <v>2</v>
      </c>
      <c r="AM23" s="2">
        <v>2.2000000000000002</v>
      </c>
      <c r="AN23" s="62">
        <v>3.6</v>
      </c>
      <c r="AO23" s="62">
        <v>4.4000000000000004</v>
      </c>
      <c r="AP23" s="62">
        <v>4.9000000000000004</v>
      </c>
      <c r="AQ23" s="2">
        <v>5.6</v>
      </c>
      <c r="AR23" s="62">
        <v>0.7</v>
      </c>
      <c r="AS23" s="62">
        <v>0.8</v>
      </c>
      <c r="AT23" s="62">
        <v>0.8</v>
      </c>
      <c r="AU23" s="2">
        <v>0.9</v>
      </c>
      <c r="AV23" s="62">
        <v>3.5</v>
      </c>
      <c r="AW23" s="62">
        <v>4.5</v>
      </c>
      <c r="AX23" s="62">
        <v>5</v>
      </c>
      <c r="AY23" s="2">
        <v>5.6</v>
      </c>
      <c r="AZ23" s="62">
        <v>3.4</v>
      </c>
      <c r="BA23" s="62">
        <v>4.2</v>
      </c>
      <c r="BB23" s="62">
        <v>4.5999999999999996</v>
      </c>
      <c r="BC23" s="2">
        <v>5</v>
      </c>
      <c r="BD23" s="62">
        <v>2.6</v>
      </c>
      <c r="BE23" s="62">
        <v>3.3</v>
      </c>
      <c r="BF23" s="62">
        <v>3.7</v>
      </c>
      <c r="BG23" s="2">
        <v>4.0999999999999996</v>
      </c>
      <c r="BH23" s="62">
        <v>7.2</v>
      </c>
      <c r="BI23" s="62">
        <v>8.6999999999999993</v>
      </c>
      <c r="BJ23" s="62">
        <v>9.5</v>
      </c>
      <c r="BK23" s="2">
        <v>10.5</v>
      </c>
      <c r="BL23" s="62">
        <f t="shared" si="1"/>
        <v>62.900000000000006</v>
      </c>
      <c r="BM23" s="62">
        <f t="shared" si="1"/>
        <v>76.8</v>
      </c>
      <c r="BN23" s="62">
        <f t="shared" si="1"/>
        <v>83.8</v>
      </c>
      <c r="BO23" s="2">
        <f t="shared" si="1"/>
        <v>91.6</v>
      </c>
    </row>
    <row r="24" spans="2:67" s="3" customFormat="1" ht="18.75" x14ac:dyDescent="0.35">
      <c r="B24" s="29" t="s">
        <v>48</v>
      </c>
      <c r="C24" s="63" t="s">
        <v>30</v>
      </c>
      <c r="D24" s="62">
        <v>9.9</v>
      </c>
      <c r="E24" s="62">
        <v>13.1</v>
      </c>
      <c r="F24" s="62">
        <v>14.5</v>
      </c>
      <c r="G24" s="2">
        <v>15.6</v>
      </c>
      <c r="H24" s="1">
        <v>5.0999999999999996</v>
      </c>
      <c r="I24" s="62">
        <v>6.8</v>
      </c>
      <c r="J24" s="62">
        <v>7.7</v>
      </c>
      <c r="K24" s="2">
        <v>8.8000000000000007</v>
      </c>
      <c r="L24" s="62">
        <v>5.7</v>
      </c>
      <c r="M24" s="62">
        <v>7.6</v>
      </c>
      <c r="N24" s="62">
        <v>8.6</v>
      </c>
      <c r="O24" s="2">
        <v>9.6999999999999993</v>
      </c>
      <c r="P24" s="62">
        <v>0.5</v>
      </c>
      <c r="Q24" s="62">
        <v>0.7</v>
      </c>
      <c r="R24" s="62">
        <v>0.8</v>
      </c>
      <c r="S24" s="2">
        <v>0.9</v>
      </c>
      <c r="T24" s="62">
        <v>1.3</v>
      </c>
      <c r="U24" s="62">
        <v>1.8</v>
      </c>
      <c r="V24" s="62">
        <v>2</v>
      </c>
      <c r="W24" s="2">
        <v>2.4</v>
      </c>
      <c r="X24" s="62">
        <v>1.6</v>
      </c>
      <c r="Y24" s="62">
        <v>2.1</v>
      </c>
      <c r="Z24" s="62">
        <v>2.4</v>
      </c>
      <c r="AA24" s="2">
        <v>2.7</v>
      </c>
      <c r="AB24" s="62">
        <v>0.1</v>
      </c>
      <c r="AC24" s="62">
        <v>0.1</v>
      </c>
      <c r="AD24" s="62">
        <v>0.1</v>
      </c>
      <c r="AE24" s="2">
        <v>0.1</v>
      </c>
      <c r="AF24" s="62">
        <v>1.7</v>
      </c>
      <c r="AG24" s="62">
        <v>2.2999999999999998</v>
      </c>
      <c r="AH24" s="62">
        <v>2.6</v>
      </c>
      <c r="AI24" s="2">
        <v>2.9</v>
      </c>
      <c r="AJ24" s="62">
        <v>1</v>
      </c>
      <c r="AK24" s="62">
        <v>1.4</v>
      </c>
      <c r="AL24" s="62">
        <v>1.6</v>
      </c>
      <c r="AM24" s="2">
        <v>1.8</v>
      </c>
      <c r="AN24" s="62">
        <v>2.2000000000000002</v>
      </c>
      <c r="AO24" s="62">
        <v>3</v>
      </c>
      <c r="AP24" s="62">
        <v>3.5</v>
      </c>
      <c r="AQ24" s="2">
        <v>4.2</v>
      </c>
      <c r="AR24" s="62">
        <v>0.4</v>
      </c>
      <c r="AS24" s="62">
        <v>0.5</v>
      </c>
      <c r="AT24" s="62">
        <v>0.5</v>
      </c>
      <c r="AU24" s="2">
        <v>0.6</v>
      </c>
      <c r="AV24" s="62">
        <v>2.8</v>
      </c>
      <c r="AW24" s="62">
        <v>3.8</v>
      </c>
      <c r="AX24" s="62">
        <v>4.3</v>
      </c>
      <c r="AY24" s="2">
        <v>4.9000000000000004</v>
      </c>
      <c r="AZ24" s="62">
        <v>2.1</v>
      </c>
      <c r="BA24" s="62">
        <v>2.9</v>
      </c>
      <c r="BB24" s="62">
        <v>3.3</v>
      </c>
      <c r="BC24" s="2">
        <v>3.7</v>
      </c>
      <c r="BD24" s="62">
        <v>2.1</v>
      </c>
      <c r="BE24" s="62">
        <v>2.8</v>
      </c>
      <c r="BF24" s="62">
        <v>3.2</v>
      </c>
      <c r="BG24" s="2">
        <v>3.6</v>
      </c>
      <c r="BH24" s="62">
        <v>4.3</v>
      </c>
      <c r="BI24" s="62">
        <v>5.8</v>
      </c>
      <c r="BJ24" s="62">
        <v>6.6</v>
      </c>
      <c r="BK24" s="2">
        <v>7.6</v>
      </c>
      <c r="BL24" s="62">
        <f t="shared" si="1"/>
        <v>40.799999999999997</v>
      </c>
      <c r="BM24" s="62">
        <f t="shared" si="1"/>
        <v>54.699999999999989</v>
      </c>
      <c r="BN24" s="62">
        <f t="shared" si="1"/>
        <v>61.699999999999996</v>
      </c>
      <c r="BO24" s="2">
        <f t="shared" si="1"/>
        <v>69.5</v>
      </c>
    </row>
    <row r="25" spans="2:67" s="3" customFormat="1" ht="18.75" thickBot="1" x14ac:dyDescent="0.4">
      <c r="B25" s="37" t="s">
        <v>49</v>
      </c>
      <c r="C25" s="63" t="s">
        <v>30</v>
      </c>
      <c r="D25" s="62">
        <v>4.5</v>
      </c>
      <c r="E25" s="62">
        <v>4.5</v>
      </c>
      <c r="F25" s="62">
        <v>4.5</v>
      </c>
      <c r="G25" s="2">
        <v>4.5</v>
      </c>
      <c r="H25" s="1">
        <v>4</v>
      </c>
      <c r="I25" s="62">
        <v>4</v>
      </c>
      <c r="J25" s="62">
        <v>4</v>
      </c>
      <c r="K25" s="2">
        <v>4</v>
      </c>
      <c r="L25" s="62">
        <v>2.7</v>
      </c>
      <c r="M25" s="62">
        <v>2.7</v>
      </c>
      <c r="N25" s="62">
        <v>2.7</v>
      </c>
      <c r="O25" s="2">
        <v>2.7</v>
      </c>
      <c r="P25" s="62">
        <v>1.1000000000000001</v>
      </c>
      <c r="Q25" s="62">
        <v>1.1000000000000001</v>
      </c>
      <c r="R25" s="62">
        <v>1.1000000000000001</v>
      </c>
      <c r="S25" s="2">
        <v>1.1000000000000001</v>
      </c>
      <c r="T25" s="62">
        <v>0.4</v>
      </c>
      <c r="U25" s="62">
        <v>0.4</v>
      </c>
      <c r="V25" s="62">
        <v>0.4</v>
      </c>
      <c r="W25" s="2">
        <v>0.4</v>
      </c>
      <c r="X25" s="62">
        <v>0.7</v>
      </c>
      <c r="Y25" s="62">
        <v>0.7</v>
      </c>
      <c r="Z25" s="62">
        <v>0.7</v>
      </c>
      <c r="AA25" s="2">
        <v>0.7</v>
      </c>
      <c r="AB25" s="62">
        <v>0.1</v>
      </c>
      <c r="AC25" s="62">
        <v>0.1</v>
      </c>
      <c r="AD25" s="62">
        <v>0.1</v>
      </c>
      <c r="AE25" s="2">
        <v>0.1</v>
      </c>
      <c r="AF25" s="62">
        <v>1.1000000000000001</v>
      </c>
      <c r="AG25" s="62">
        <v>1.1000000000000001</v>
      </c>
      <c r="AH25" s="62">
        <v>1.1000000000000001</v>
      </c>
      <c r="AI25" s="2">
        <v>1.1000000000000001</v>
      </c>
      <c r="AJ25" s="62">
        <v>0.4</v>
      </c>
      <c r="AK25" s="62">
        <v>0.4</v>
      </c>
      <c r="AL25" s="62">
        <v>0.4</v>
      </c>
      <c r="AM25" s="2">
        <v>0.4</v>
      </c>
      <c r="AN25" s="62">
        <v>1.4</v>
      </c>
      <c r="AO25" s="62">
        <v>1.4</v>
      </c>
      <c r="AP25" s="62">
        <v>1.4</v>
      </c>
      <c r="AQ25" s="2">
        <v>1.4</v>
      </c>
      <c r="AR25" s="62">
        <v>0.3</v>
      </c>
      <c r="AS25" s="62">
        <v>0.3</v>
      </c>
      <c r="AT25" s="62">
        <v>0.3</v>
      </c>
      <c r="AU25" s="2">
        <v>0.3</v>
      </c>
      <c r="AV25" s="62">
        <v>0.7</v>
      </c>
      <c r="AW25" s="62">
        <v>0.7</v>
      </c>
      <c r="AX25" s="62">
        <v>0.7</v>
      </c>
      <c r="AY25" s="2">
        <v>0.7</v>
      </c>
      <c r="AZ25" s="62">
        <v>1.3</v>
      </c>
      <c r="BA25" s="62">
        <v>1.3</v>
      </c>
      <c r="BB25" s="62">
        <v>1.3</v>
      </c>
      <c r="BC25" s="2">
        <v>1.3</v>
      </c>
      <c r="BD25" s="62">
        <v>0.5</v>
      </c>
      <c r="BE25" s="62">
        <v>0.5</v>
      </c>
      <c r="BF25" s="62">
        <v>0.5</v>
      </c>
      <c r="BG25" s="2">
        <v>0.5</v>
      </c>
      <c r="BH25" s="62">
        <v>2.9</v>
      </c>
      <c r="BI25" s="62">
        <v>2.9</v>
      </c>
      <c r="BJ25" s="62">
        <v>2.9</v>
      </c>
      <c r="BK25" s="2">
        <v>2.9</v>
      </c>
      <c r="BL25" s="62">
        <f t="shared" si="1"/>
        <v>22.099999999999998</v>
      </c>
      <c r="BM25" s="62">
        <f t="shared" si="1"/>
        <v>22.099999999999998</v>
      </c>
      <c r="BN25" s="62">
        <f t="shared" si="1"/>
        <v>22.099999999999998</v>
      </c>
      <c r="BO25" s="2">
        <f t="shared" si="1"/>
        <v>22.099999999999998</v>
      </c>
    </row>
    <row r="26" spans="2:67" s="3" customFormat="1" ht="18" x14ac:dyDescent="0.35">
      <c r="B26" s="27" t="s">
        <v>50</v>
      </c>
      <c r="C26" s="61" t="s">
        <v>30</v>
      </c>
      <c r="D26" s="7">
        <v>15.3</v>
      </c>
      <c r="E26" s="7">
        <v>15.3</v>
      </c>
      <c r="F26" s="7">
        <v>15.3</v>
      </c>
      <c r="G26" s="8">
        <v>15.3</v>
      </c>
      <c r="H26" s="6">
        <v>25.7</v>
      </c>
      <c r="I26" s="7">
        <v>25.8</v>
      </c>
      <c r="J26" s="7">
        <v>25.8</v>
      </c>
      <c r="K26" s="8">
        <v>27.8</v>
      </c>
      <c r="L26" s="7">
        <v>22.5</v>
      </c>
      <c r="M26" s="7">
        <v>22.8</v>
      </c>
      <c r="N26" s="7">
        <v>23.1</v>
      </c>
      <c r="O26" s="8">
        <v>23.2</v>
      </c>
      <c r="P26" s="7">
        <v>18</v>
      </c>
      <c r="Q26" s="7">
        <v>18</v>
      </c>
      <c r="R26" s="7">
        <v>18.100000000000001</v>
      </c>
      <c r="S26" s="8">
        <v>18.100000000000001</v>
      </c>
      <c r="T26" s="7">
        <v>11.3</v>
      </c>
      <c r="U26" s="7">
        <v>11.7</v>
      </c>
      <c r="V26" s="7">
        <v>12</v>
      </c>
      <c r="W26" s="8">
        <v>12.3</v>
      </c>
      <c r="X26" s="7">
        <v>1.4</v>
      </c>
      <c r="Y26" s="7">
        <v>2</v>
      </c>
      <c r="Z26" s="7">
        <v>2.1</v>
      </c>
      <c r="AA26" s="8">
        <v>2.1</v>
      </c>
      <c r="AB26" s="7">
        <v>1.3</v>
      </c>
      <c r="AC26" s="7">
        <v>1.3</v>
      </c>
      <c r="AD26" s="7">
        <v>1.3</v>
      </c>
      <c r="AE26" s="8">
        <v>1.3</v>
      </c>
      <c r="AF26" s="7">
        <v>0</v>
      </c>
      <c r="AG26" s="7">
        <v>0</v>
      </c>
      <c r="AH26" s="7">
        <v>0</v>
      </c>
      <c r="AI26" s="8">
        <v>0.4</v>
      </c>
      <c r="AJ26" s="7">
        <v>2.2999999999999998</v>
      </c>
      <c r="AK26" s="7">
        <v>2.2999999999999998</v>
      </c>
      <c r="AL26" s="7">
        <v>2.2999999999999998</v>
      </c>
      <c r="AM26" s="8">
        <v>2.2999999999999998</v>
      </c>
      <c r="AN26" s="7">
        <v>2.8</v>
      </c>
      <c r="AO26" s="7">
        <v>2.8</v>
      </c>
      <c r="AP26" s="7">
        <v>2.8</v>
      </c>
      <c r="AQ26" s="8">
        <v>2.8</v>
      </c>
      <c r="AR26" s="7">
        <v>0</v>
      </c>
      <c r="AS26" s="7">
        <v>0</v>
      </c>
      <c r="AT26" s="7">
        <v>0</v>
      </c>
      <c r="AU26" s="8">
        <v>0</v>
      </c>
      <c r="AV26" s="7">
        <v>16.3</v>
      </c>
      <c r="AW26" s="7">
        <v>16.3</v>
      </c>
      <c r="AX26" s="7">
        <v>16.3</v>
      </c>
      <c r="AY26" s="8">
        <v>16.3</v>
      </c>
      <c r="AZ26" s="7">
        <v>32.4</v>
      </c>
      <c r="BA26" s="7">
        <v>32.6</v>
      </c>
      <c r="BB26" s="7">
        <v>32.799999999999997</v>
      </c>
      <c r="BC26" s="8">
        <v>34.4</v>
      </c>
      <c r="BD26" s="7">
        <v>3.3</v>
      </c>
      <c r="BE26" s="7">
        <v>3.3</v>
      </c>
      <c r="BF26" s="7">
        <v>3.3</v>
      </c>
      <c r="BG26" s="8">
        <v>3.3</v>
      </c>
      <c r="BH26" s="7">
        <v>4.5999999999999996</v>
      </c>
      <c r="BI26" s="7">
        <v>4.7</v>
      </c>
      <c r="BJ26" s="7">
        <v>4.8</v>
      </c>
      <c r="BK26" s="8">
        <v>7</v>
      </c>
      <c r="BL26" s="7">
        <f>D26+H26+L26+P26+T26+X26+AB26+AF26+AJ26+AN26+AR26+AV26+AZ26+BD26+BH26</f>
        <v>157.19999999999999</v>
      </c>
      <c r="BM26" s="7">
        <f t="shared" si="1"/>
        <v>158.9</v>
      </c>
      <c r="BN26" s="7">
        <f t="shared" si="1"/>
        <v>160</v>
      </c>
      <c r="BO26" s="8">
        <f t="shared" si="1"/>
        <v>166.6</v>
      </c>
    </row>
    <row r="27" spans="2:67" s="3" customFormat="1" ht="18" x14ac:dyDescent="0.35">
      <c r="B27" s="30" t="s">
        <v>51</v>
      </c>
      <c r="C27" s="63" t="s">
        <v>30</v>
      </c>
      <c r="D27" s="62">
        <v>10</v>
      </c>
      <c r="E27" s="62">
        <v>10</v>
      </c>
      <c r="F27" s="62">
        <v>10</v>
      </c>
      <c r="G27" s="2">
        <v>10</v>
      </c>
      <c r="H27" s="1">
        <v>14.8</v>
      </c>
      <c r="I27" s="62">
        <v>14.8</v>
      </c>
      <c r="J27" s="62">
        <v>14.9</v>
      </c>
      <c r="K27" s="2">
        <v>16.899999999999999</v>
      </c>
      <c r="L27" s="62">
        <v>12</v>
      </c>
      <c r="M27" s="62">
        <v>12.1</v>
      </c>
      <c r="N27" s="62">
        <v>12.3</v>
      </c>
      <c r="O27" s="2">
        <v>12.3</v>
      </c>
      <c r="P27" s="62">
        <v>12.4</v>
      </c>
      <c r="Q27" s="62">
        <v>12.4</v>
      </c>
      <c r="R27" s="62">
        <v>12.4</v>
      </c>
      <c r="S27" s="2">
        <v>12.4</v>
      </c>
      <c r="T27" s="62">
        <v>5.5</v>
      </c>
      <c r="U27" s="62">
        <v>5.8</v>
      </c>
      <c r="V27" s="62">
        <v>6</v>
      </c>
      <c r="W27" s="2">
        <v>6.3</v>
      </c>
      <c r="X27" s="62">
        <v>1.3</v>
      </c>
      <c r="Y27" s="62">
        <v>1.9</v>
      </c>
      <c r="Z27" s="62">
        <v>1.9</v>
      </c>
      <c r="AA27" s="2">
        <v>1.9</v>
      </c>
      <c r="AB27" s="62">
        <v>1.3</v>
      </c>
      <c r="AC27" s="62">
        <v>1.3</v>
      </c>
      <c r="AD27" s="62">
        <v>1.3</v>
      </c>
      <c r="AE27" s="2">
        <v>1.3</v>
      </c>
      <c r="AF27" s="62">
        <v>0</v>
      </c>
      <c r="AG27" s="62">
        <v>0</v>
      </c>
      <c r="AH27" s="62">
        <v>0</v>
      </c>
      <c r="AI27" s="2">
        <v>0.3</v>
      </c>
      <c r="AJ27" s="62">
        <v>1.2</v>
      </c>
      <c r="AK27" s="62">
        <v>1.2</v>
      </c>
      <c r="AL27" s="62">
        <v>1.2</v>
      </c>
      <c r="AM27" s="2">
        <v>1.2</v>
      </c>
      <c r="AN27" s="62">
        <v>1.8</v>
      </c>
      <c r="AO27" s="62">
        <v>1.8</v>
      </c>
      <c r="AP27" s="62">
        <v>1.8</v>
      </c>
      <c r="AQ27" s="2">
        <v>1.8</v>
      </c>
      <c r="AR27" s="62">
        <v>0</v>
      </c>
      <c r="AS27" s="62">
        <v>0</v>
      </c>
      <c r="AT27" s="62">
        <v>0</v>
      </c>
      <c r="AU27" s="2">
        <v>0</v>
      </c>
      <c r="AV27" s="62">
        <v>16.3</v>
      </c>
      <c r="AW27" s="62">
        <v>16.3</v>
      </c>
      <c r="AX27" s="62">
        <v>16.3</v>
      </c>
      <c r="AY27" s="2">
        <v>16.3</v>
      </c>
      <c r="AZ27" s="62">
        <v>32.4</v>
      </c>
      <c r="BA27" s="62">
        <v>32.6</v>
      </c>
      <c r="BB27" s="62">
        <v>32.799999999999997</v>
      </c>
      <c r="BC27" s="2">
        <v>34.4</v>
      </c>
      <c r="BD27" s="62">
        <v>3.3</v>
      </c>
      <c r="BE27" s="62">
        <v>3.3</v>
      </c>
      <c r="BF27" s="62">
        <v>3.3</v>
      </c>
      <c r="BG27" s="2">
        <v>3.3</v>
      </c>
      <c r="BH27" s="62">
        <v>4.2</v>
      </c>
      <c r="BI27" s="62">
        <v>4.3</v>
      </c>
      <c r="BJ27" s="62">
        <v>4.4000000000000004</v>
      </c>
      <c r="BK27" s="2">
        <v>6.6</v>
      </c>
      <c r="BL27" s="62">
        <f t="shared" si="1"/>
        <v>116.5</v>
      </c>
      <c r="BM27" s="62">
        <f t="shared" si="1"/>
        <v>117.79999999999998</v>
      </c>
      <c r="BN27" s="62">
        <f t="shared" si="1"/>
        <v>118.6</v>
      </c>
      <c r="BO27" s="2">
        <f t="shared" si="1"/>
        <v>124.99999999999999</v>
      </c>
    </row>
    <row r="28" spans="2:67" s="3" customFormat="1" ht="18" x14ac:dyDescent="0.35">
      <c r="B28" s="30" t="s">
        <v>52</v>
      </c>
      <c r="C28" s="63" t="s">
        <v>30</v>
      </c>
      <c r="D28" s="62">
        <v>5.3</v>
      </c>
      <c r="E28" s="62">
        <v>5.3</v>
      </c>
      <c r="F28" s="62">
        <v>5.3</v>
      </c>
      <c r="G28" s="2">
        <v>5.3</v>
      </c>
      <c r="H28" s="1">
        <v>10.9</v>
      </c>
      <c r="I28" s="62">
        <v>10.9</v>
      </c>
      <c r="J28" s="62">
        <v>10.9</v>
      </c>
      <c r="K28" s="2">
        <v>10.9</v>
      </c>
      <c r="L28" s="62">
        <v>10.5</v>
      </c>
      <c r="M28" s="62">
        <v>10.6</v>
      </c>
      <c r="N28" s="62">
        <v>10.7</v>
      </c>
      <c r="O28" s="2">
        <v>10.8</v>
      </c>
      <c r="P28" s="62">
        <v>5.6</v>
      </c>
      <c r="Q28" s="62">
        <v>5.7</v>
      </c>
      <c r="R28" s="62">
        <v>5.7</v>
      </c>
      <c r="S28" s="2">
        <v>5.7</v>
      </c>
      <c r="T28" s="62">
        <v>5.8</v>
      </c>
      <c r="U28" s="62">
        <v>5.8</v>
      </c>
      <c r="V28" s="62">
        <v>5.9</v>
      </c>
      <c r="W28" s="2">
        <v>5.9</v>
      </c>
      <c r="X28" s="62">
        <v>0.1</v>
      </c>
      <c r="Y28" s="62">
        <v>0.1</v>
      </c>
      <c r="Z28" s="62">
        <v>0.1</v>
      </c>
      <c r="AA28" s="2">
        <v>0.1</v>
      </c>
      <c r="AB28" s="62">
        <v>0</v>
      </c>
      <c r="AC28" s="62">
        <v>0</v>
      </c>
      <c r="AD28" s="62">
        <v>0</v>
      </c>
      <c r="AE28" s="2">
        <v>0</v>
      </c>
      <c r="AF28" s="62">
        <v>0</v>
      </c>
      <c r="AG28" s="62">
        <v>0</v>
      </c>
      <c r="AH28" s="62">
        <v>0</v>
      </c>
      <c r="AI28" s="2">
        <v>0</v>
      </c>
      <c r="AJ28" s="62">
        <v>1.1000000000000001</v>
      </c>
      <c r="AK28" s="62">
        <v>1.1000000000000001</v>
      </c>
      <c r="AL28" s="62">
        <v>1.1000000000000001</v>
      </c>
      <c r="AM28" s="2">
        <v>1.1000000000000001</v>
      </c>
      <c r="AN28" s="62">
        <v>1</v>
      </c>
      <c r="AO28" s="62">
        <v>1</v>
      </c>
      <c r="AP28" s="62">
        <v>1</v>
      </c>
      <c r="AQ28" s="2">
        <v>1</v>
      </c>
      <c r="AR28" s="62">
        <v>0</v>
      </c>
      <c r="AS28" s="62">
        <v>0</v>
      </c>
      <c r="AT28" s="62">
        <v>0</v>
      </c>
      <c r="AU28" s="2">
        <v>0</v>
      </c>
      <c r="AV28" s="62">
        <v>0</v>
      </c>
      <c r="AW28" s="62">
        <v>0</v>
      </c>
      <c r="AX28" s="62">
        <v>0</v>
      </c>
      <c r="AY28" s="2">
        <v>0</v>
      </c>
      <c r="AZ28" s="62">
        <v>0</v>
      </c>
      <c r="BA28" s="62">
        <v>0</v>
      </c>
      <c r="BB28" s="62">
        <v>0</v>
      </c>
      <c r="BC28" s="2">
        <v>0</v>
      </c>
      <c r="BD28" s="62">
        <v>0</v>
      </c>
      <c r="BE28" s="62">
        <v>0</v>
      </c>
      <c r="BF28" s="62">
        <v>0</v>
      </c>
      <c r="BG28" s="2">
        <v>0</v>
      </c>
      <c r="BH28" s="62">
        <v>0.4</v>
      </c>
      <c r="BI28" s="62">
        <v>0.4</v>
      </c>
      <c r="BJ28" s="62">
        <v>0.4</v>
      </c>
      <c r="BK28" s="2">
        <v>0.4</v>
      </c>
      <c r="BL28" s="62">
        <f t="shared" si="1"/>
        <v>40.699999999999996</v>
      </c>
      <c r="BM28" s="62">
        <f t="shared" si="1"/>
        <v>40.9</v>
      </c>
      <c r="BN28" s="62">
        <f t="shared" si="1"/>
        <v>41.1</v>
      </c>
      <c r="BO28" s="2">
        <f t="shared" si="1"/>
        <v>41.2</v>
      </c>
    </row>
    <row r="29" spans="2:67" s="3" customFormat="1" ht="18" x14ac:dyDescent="0.35">
      <c r="B29" s="28" t="s">
        <v>53</v>
      </c>
      <c r="C29" s="63" t="s">
        <v>30</v>
      </c>
      <c r="D29" s="62">
        <v>8.1232859499999996</v>
      </c>
      <c r="E29" s="62">
        <v>7.755979149999999</v>
      </c>
      <c r="F29" s="62">
        <v>7.5040701499999987</v>
      </c>
      <c r="G29" s="2">
        <v>8.500938399999999</v>
      </c>
      <c r="H29" s="1">
        <v>1.8</v>
      </c>
      <c r="I29" s="62">
        <v>1.9</v>
      </c>
      <c r="J29" s="62">
        <v>2.1</v>
      </c>
      <c r="K29" s="2">
        <v>2.1</v>
      </c>
      <c r="L29" s="1">
        <v>4.0999999999999996</v>
      </c>
      <c r="M29" s="62">
        <v>4.2</v>
      </c>
      <c r="N29" s="62">
        <v>4.4000000000000004</v>
      </c>
      <c r="O29" s="2">
        <v>4.5</v>
      </c>
      <c r="P29" s="62">
        <v>0.5</v>
      </c>
      <c r="Q29" s="62">
        <v>0.6</v>
      </c>
      <c r="R29" s="62">
        <v>0.7</v>
      </c>
      <c r="S29" s="2">
        <v>1</v>
      </c>
      <c r="T29" s="62">
        <v>0.6</v>
      </c>
      <c r="U29" s="62">
        <v>0.6</v>
      </c>
      <c r="V29" s="62">
        <v>0.6</v>
      </c>
      <c r="W29" s="2">
        <v>0.6</v>
      </c>
      <c r="X29" s="62">
        <v>1</v>
      </c>
      <c r="Y29" s="62">
        <v>1</v>
      </c>
      <c r="Z29" s="62">
        <v>0.7</v>
      </c>
      <c r="AA29" s="2">
        <v>0.6</v>
      </c>
      <c r="AB29" s="62">
        <v>0</v>
      </c>
      <c r="AC29" s="62">
        <v>0</v>
      </c>
      <c r="AD29" s="62">
        <v>0</v>
      </c>
      <c r="AE29" s="2">
        <v>0</v>
      </c>
      <c r="AF29" s="62">
        <v>0.5</v>
      </c>
      <c r="AG29" s="62">
        <v>0.5</v>
      </c>
      <c r="AH29" s="62">
        <v>0.5</v>
      </c>
      <c r="AI29" s="2">
        <v>0.5</v>
      </c>
      <c r="AJ29" s="62">
        <v>0.9</v>
      </c>
      <c r="AK29" s="62">
        <v>0.9</v>
      </c>
      <c r="AL29" s="62">
        <v>0.9</v>
      </c>
      <c r="AM29" s="2">
        <v>1</v>
      </c>
      <c r="AN29" s="62">
        <v>1.2</v>
      </c>
      <c r="AO29" s="62">
        <v>1.3</v>
      </c>
      <c r="AP29" s="62">
        <v>1.4</v>
      </c>
      <c r="AQ29" s="2">
        <v>1.7</v>
      </c>
      <c r="AR29" s="62">
        <v>2.7</v>
      </c>
      <c r="AS29" s="62">
        <v>2.7</v>
      </c>
      <c r="AT29" s="62">
        <v>2.7</v>
      </c>
      <c r="AU29" s="2">
        <v>2.6</v>
      </c>
      <c r="AV29" s="62">
        <v>3.9</v>
      </c>
      <c r="AW29" s="62">
        <v>4</v>
      </c>
      <c r="AX29" s="62">
        <v>4</v>
      </c>
      <c r="AY29" s="2">
        <v>4.2</v>
      </c>
      <c r="AZ29" s="62">
        <v>0</v>
      </c>
      <c r="BA29" s="62">
        <v>0</v>
      </c>
      <c r="BB29" s="62">
        <v>0</v>
      </c>
      <c r="BC29" s="2">
        <v>0</v>
      </c>
      <c r="BD29" s="62">
        <v>2.9</v>
      </c>
      <c r="BE29" s="62">
        <v>3.7</v>
      </c>
      <c r="BF29" s="62">
        <v>4.5999999999999996</v>
      </c>
      <c r="BG29" s="2">
        <v>4.2</v>
      </c>
      <c r="BH29" s="62">
        <v>6.5</v>
      </c>
      <c r="BI29" s="62">
        <v>7.1</v>
      </c>
      <c r="BJ29" s="62">
        <v>7.8</v>
      </c>
      <c r="BK29" s="2">
        <v>8.1999999999999993</v>
      </c>
      <c r="BL29" s="62">
        <f t="shared" si="1"/>
        <v>34.72328594999999</v>
      </c>
      <c r="BM29" s="62">
        <f t="shared" si="1"/>
        <v>36.255979149999995</v>
      </c>
      <c r="BN29" s="62">
        <f t="shared" si="1"/>
        <v>37.904070149999988</v>
      </c>
      <c r="BO29" s="2">
        <f t="shared" si="1"/>
        <v>39.700938399999998</v>
      </c>
    </row>
    <row r="30" spans="2:67" s="3" customFormat="1" ht="18" x14ac:dyDescent="0.35">
      <c r="B30" s="28" t="s">
        <v>54</v>
      </c>
      <c r="C30" s="63" t="s">
        <v>30</v>
      </c>
      <c r="D30" s="62">
        <v>62.41084</v>
      </c>
      <c r="E30" s="62">
        <v>63.890840000000004</v>
      </c>
      <c r="F30" s="62">
        <v>67.811840000000004</v>
      </c>
      <c r="G30" s="2">
        <v>88.97084000000001</v>
      </c>
      <c r="H30" s="1">
        <v>19.100000000000001</v>
      </c>
      <c r="I30" s="62">
        <v>24.2</v>
      </c>
      <c r="J30" s="62">
        <v>29.4</v>
      </c>
      <c r="K30" s="2">
        <v>41</v>
      </c>
      <c r="L30" s="62">
        <v>10.9</v>
      </c>
      <c r="M30" s="62">
        <v>11.5</v>
      </c>
      <c r="N30" s="62">
        <v>12.1</v>
      </c>
      <c r="O30" s="2">
        <v>18.399999999999999</v>
      </c>
      <c r="P30" s="62">
        <v>0.1</v>
      </c>
      <c r="Q30" s="62">
        <v>0.2</v>
      </c>
      <c r="R30" s="62">
        <v>0.2</v>
      </c>
      <c r="S30" s="2">
        <v>0.3</v>
      </c>
      <c r="T30" s="62">
        <v>3.7</v>
      </c>
      <c r="U30" s="62">
        <v>4.5999999999999996</v>
      </c>
      <c r="V30" s="62">
        <v>5.5</v>
      </c>
      <c r="W30" s="2">
        <v>9</v>
      </c>
      <c r="X30" s="62">
        <v>5</v>
      </c>
      <c r="Y30" s="62">
        <v>5.4</v>
      </c>
      <c r="Z30" s="62">
        <v>5.7</v>
      </c>
      <c r="AA30" s="2">
        <v>8.6</v>
      </c>
      <c r="AB30" s="62">
        <v>0.2</v>
      </c>
      <c r="AC30" s="62">
        <v>0.3</v>
      </c>
      <c r="AD30" s="62">
        <v>0.4</v>
      </c>
      <c r="AE30" s="2">
        <v>0.4</v>
      </c>
      <c r="AF30" s="62">
        <v>6.9</v>
      </c>
      <c r="AG30" s="62">
        <v>8.9</v>
      </c>
      <c r="AH30" s="62">
        <v>10.9</v>
      </c>
      <c r="AI30" s="2">
        <v>19.100000000000001</v>
      </c>
      <c r="AJ30" s="62">
        <v>0.3</v>
      </c>
      <c r="AK30" s="62">
        <v>0.4</v>
      </c>
      <c r="AL30" s="62">
        <v>0.5</v>
      </c>
      <c r="AM30" s="2">
        <v>1</v>
      </c>
      <c r="AN30" s="62">
        <v>6.5</v>
      </c>
      <c r="AO30" s="62">
        <v>6.8</v>
      </c>
      <c r="AP30" s="62">
        <v>7</v>
      </c>
      <c r="AQ30" s="2">
        <v>10.8</v>
      </c>
      <c r="AR30" s="62">
        <v>6.9</v>
      </c>
      <c r="AS30" s="62">
        <v>7.3</v>
      </c>
      <c r="AT30" s="62">
        <v>7.6</v>
      </c>
      <c r="AU30" s="2">
        <v>9.8000000000000007</v>
      </c>
      <c r="AV30" s="62">
        <v>11.4</v>
      </c>
      <c r="AW30" s="62">
        <v>12.3</v>
      </c>
      <c r="AX30" s="62">
        <v>13.2</v>
      </c>
      <c r="AY30" s="2">
        <v>18.100000000000001</v>
      </c>
      <c r="AZ30" s="62">
        <v>3.4</v>
      </c>
      <c r="BA30" s="62">
        <v>4.3</v>
      </c>
      <c r="BB30" s="62">
        <v>5.2</v>
      </c>
      <c r="BC30" s="2">
        <v>7.2</v>
      </c>
      <c r="BD30" s="62">
        <v>3.1</v>
      </c>
      <c r="BE30" s="62">
        <v>3.6</v>
      </c>
      <c r="BF30" s="62">
        <v>4.2</v>
      </c>
      <c r="BG30" s="2">
        <v>6.5</v>
      </c>
      <c r="BH30" s="62">
        <v>23.6</v>
      </c>
      <c r="BI30" s="62">
        <v>27.5</v>
      </c>
      <c r="BJ30" s="62">
        <v>31.3</v>
      </c>
      <c r="BK30" s="2">
        <v>40.299999999999997</v>
      </c>
      <c r="BL30" s="62">
        <f t="shared" si="1"/>
        <v>163.51084</v>
      </c>
      <c r="BM30" s="62">
        <f t="shared" si="1"/>
        <v>181.19084000000004</v>
      </c>
      <c r="BN30" s="62">
        <f t="shared" si="1"/>
        <v>201.01183999999998</v>
      </c>
      <c r="BO30" s="2">
        <f t="shared" si="1"/>
        <v>279.47084000000001</v>
      </c>
    </row>
    <row r="31" spans="2:67" s="3" customFormat="1" ht="18.75" x14ac:dyDescent="0.35">
      <c r="B31" s="30" t="s">
        <v>55</v>
      </c>
      <c r="C31" s="33" t="s">
        <v>30</v>
      </c>
      <c r="D31" s="62">
        <v>54.149740000000001</v>
      </c>
      <c r="E31" s="62">
        <v>54.429740000000002</v>
      </c>
      <c r="F31" s="62">
        <v>57.050740000000005</v>
      </c>
      <c r="G31" s="2">
        <v>69.009740000000008</v>
      </c>
      <c r="H31" s="1">
        <v>19.100000000000001</v>
      </c>
      <c r="I31" s="62">
        <v>22.8</v>
      </c>
      <c r="J31" s="62">
        <v>26.5</v>
      </c>
      <c r="K31" s="2">
        <v>36.1</v>
      </c>
      <c r="L31" s="62">
        <v>10.9</v>
      </c>
      <c r="M31" s="62">
        <v>11.5</v>
      </c>
      <c r="N31" s="62">
        <v>12.1</v>
      </c>
      <c r="O31" s="2">
        <v>17.5</v>
      </c>
      <c r="P31" s="62">
        <v>0.1</v>
      </c>
      <c r="Q31" s="62">
        <v>0.2</v>
      </c>
      <c r="R31" s="62">
        <v>0.2</v>
      </c>
      <c r="S31" s="2">
        <v>0.3</v>
      </c>
      <c r="T31" s="62">
        <v>3.7</v>
      </c>
      <c r="U31" s="62">
        <v>4.5999999999999996</v>
      </c>
      <c r="V31" s="62">
        <v>5.5</v>
      </c>
      <c r="W31" s="2">
        <v>9</v>
      </c>
      <c r="X31" s="62">
        <v>2.8</v>
      </c>
      <c r="Y31" s="62">
        <v>3.1</v>
      </c>
      <c r="Z31" s="62">
        <v>3.4</v>
      </c>
      <c r="AA31" s="2">
        <v>4.3</v>
      </c>
      <c r="AB31" s="62">
        <v>0.2</v>
      </c>
      <c r="AC31" s="62">
        <v>0.3</v>
      </c>
      <c r="AD31" s="62">
        <v>0.4</v>
      </c>
      <c r="AE31" s="2">
        <v>0.4</v>
      </c>
      <c r="AF31" s="62">
        <v>4.5</v>
      </c>
      <c r="AG31" s="62">
        <v>5.0999999999999996</v>
      </c>
      <c r="AH31" s="62">
        <v>5.7</v>
      </c>
      <c r="AI31" s="2">
        <v>7.8</v>
      </c>
      <c r="AJ31" s="62">
        <v>0.3</v>
      </c>
      <c r="AK31" s="62">
        <v>0.4</v>
      </c>
      <c r="AL31" s="62">
        <v>0.5</v>
      </c>
      <c r="AM31" s="2">
        <v>1</v>
      </c>
      <c r="AN31" s="62">
        <v>6.5</v>
      </c>
      <c r="AO31" s="62">
        <v>6.8</v>
      </c>
      <c r="AP31" s="62">
        <v>7</v>
      </c>
      <c r="AQ31" s="2">
        <v>7.2</v>
      </c>
      <c r="AR31" s="62">
        <v>4.7</v>
      </c>
      <c r="AS31" s="62">
        <v>4.9000000000000004</v>
      </c>
      <c r="AT31" s="62">
        <v>5</v>
      </c>
      <c r="AU31" s="2">
        <v>5</v>
      </c>
      <c r="AV31" s="62">
        <v>11.2</v>
      </c>
      <c r="AW31" s="62">
        <v>12</v>
      </c>
      <c r="AX31" s="62">
        <v>12.8</v>
      </c>
      <c r="AY31" s="2">
        <v>17</v>
      </c>
      <c r="AZ31" s="62">
        <v>3.4</v>
      </c>
      <c r="BA31" s="62">
        <v>4.3</v>
      </c>
      <c r="BB31" s="62">
        <v>5.2</v>
      </c>
      <c r="BC31" s="2">
        <v>7.2</v>
      </c>
      <c r="BD31" s="62">
        <v>3.1</v>
      </c>
      <c r="BE31" s="62">
        <v>3.6</v>
      </c>
      <c r="BF31" s="62">
        <v>4.0999999999999996</v>
      </c>
      <c r="BG31" s="2">
        <v>6.5</v>
      </c>
      <c r="BH31" s="62">
        <v>12.8</v>
      </c>
      <c r="BI31" s="62">
        <v>13.3</v>
      </c>
      <c r="BJ31" s="62">
        <v>13.7</v>
      </c>
      <c r="BK31" s="2">
        <v>15.5</v>
      </c>
      <c r="BL31" s="62">
        <f t="shared" si="1"/>
        <v>137.44974000000002</v>
      </c>
      <c r="BM31" s="62">
        <f t="shared" si="1"/>
        <v>147.32974000000002</v>
      </c>
      <c r="BN31" s="62">
        <f t="shared" si="1"/>
        <v>159.15073999999998</v>
      </c>
      <c r="BO31" s="2">
        <f t="shared" si="1"/>
        <v>203.80974000000001</v>
      </c>
    </row>
    <row r="32" spans="2:67" s="3" customFormat="1" ht="18.75" x14ac:dyDescent="0.35">
      <c r="B32" s="30" t="s">
        <v>56</v>
      </c>
      <c r="C32" s="33" t="s">
        <v>30</v>
      </c>
      <c r="D32" s="62">
        <v>8.2611000000000008</v>
      </c>
      <c r="E32" s="62">
        <v>9.4611000000000001</v>
      </c>
      <c r="F32" s="62">
        <v>10.761099999999999</v>
      </c>
      <c r="G32" s="2">
        <v>19.961099999999998</v>
      </c>
      <c r="H32" s="1">
        <v>0</v>
      </c>
      <c r="I32" s="62">
        <v>1.5</v>
      </c>
      <c r="J32" s="62">
        <v>2.9</v>
      </c>
      <c r="K32" s="2">
        <v>4.9000000000000004</v>
      </c>
      <c r="L32" s="62">
        <v>0</v>
      </c>
      <c r="M32" s="62">
        <v>0</v>
      </c>
      <c r="N32" s="62">
        <v>0</v>
      </c>
      <c r="O32" s="2">
        <v>0.9</v>
      </c>
      <c r="P32" s="62">
        <v>0</v>
      </c>
      <c r="Q32" s="62">
        <v>0</v>
      </c>
      <c r="R32" s="62">
        <v>0</v>
      </c>
      <c r="S32" s="2">
        <v>0</v>
      </c>
      <c r="T32" s="62">
        <v>0</v>
      </c>
      <c r="U32" s="62">
        <v>0</v>
      </c>
      <c r="V32" s="62">
        <v>0</v>
      </c>
      <c r="W32" s="2">
        <v>0</v>
      </c>
      <c r="X32" s="62">
        <v>2.2999999999999998</v>
      </c>
      <c r="Y32" s="62">
        <v>2.2999999999999998</v>
      </c>
      <c r="Z32" s="62">
        <v>2.2999999999999998</v>
      </c>
      <c r="AA32" s="2">
        <v>4.3</v>
      </c>
      <c r="AB32" s="62">
        <v>0</v>
      </c>
      <c r="AC32" s="62">
        <v>0</v>
      </c>
      <c r="AD32" s="62">
        <v>0</v>
      </c>
      <c r="AE32" s="2">
        <v>0</v>
      </c>
      <c r="AF32" s="62">
        <v>2.4</v>
      </c>
      <c r="AG32" s="62">
        <v>3.8</v>
      </c>
      <c r="AH32" s="62">
        <v>5.2</v>
      </c>
      <c r="AI32" s="2">
        <v>11.3</v>
      </c>
      <c r="AJ32" s="62">
        <v>0</v>
      </c>
      <c r="AK32" s="62">
        <v>0</v>
      </c>
      <c r="AL32" s="62">
        <v>0</v>
      </c>
      <c r="AM32" s="2">
        <v>0</v>
      </c>
      <c r="AN32" s="62">
        <v>0</v>
      </c>
      <c r="AO32" s="62">
        <v>0</v>
      </c>
      <c r="AP32" s="62">
        <v>0</v>
      </c>
      <c r="AQ32" s="2">
        <v>3.6</v>
      </c>
      <c r="AR32" s="62">
        <v>2.2000000000000002</v>
      </c>
      <c r="AS32" s="62">
        <v>2.4</v>
      </c>
      <c r="AT32" s="62">
        <v>2.6</v>
      </c>
      <c r="AU32" s="2">
        <v>4.8</v>
      </c>
      <c r="AV32" s="62">
        <v>0.2</v>
      </c>
      <c r="AW32" s="62">
        <v>0.3</v>
      </c>
      <c r="AX32" s="62">
        <v>0.4</v>
      </c>
      <c r="AY32" s="2">
        <v>1.2</v>
      </c>
      <c r="AZ32" s="62">
        <v>0</v>
      </c>
      <c r="BA32" s="62">
        <v>0</v>
      </c>
      <c r="BB32" s="62">
        <v>0</v>
      </c>
      <c r="BC32" s="2">
        <v>0</v>
      </c>
      <c r="BD32" s="62">
        <v>0</v>
      </c>
      <c r="BE32" s="62">
        <v>0</v>
      </c>
      <c r="BF32" s="62">
        <v>0</v>
      </c>
      <c r="BG32" s="2">
        <v>0</v>
      </c>
      <c r="BH32" s="62">
        <v>10.8</v>
      </c>
      <c r="BI32" s="62">
        <v>14.2</v>
      </c>
      <c r="BJ32" s="62">
        <v>17.600000000000001</v>
      </c>
      <c r="BK32" s="2">
        <v>24.8</v>
      </c>
      <c r="BL32" s="62">
        <f t="shared" si="1"/>
        <v>26.161100000000001</v>
      </c>
      <c r="BM32" s="62">
        <f t="shared" si="1"/>
        <v>33.961100000000002</v>
      </c>
      <c r="BN32" s="62">
        <f t="shared" si="1"/>
        <v>41.761099999999999</v>
      </c>
      <c r="BO32" s="2">
        <f t="shared" si="1"/>
        <v>75.761099999999999</v>
      </c>
    </row>
    <row r="33" spans="2:67" s="3" customFormat="1" ht="19.5" thickBot="1" x14ac:dyDescent="0.4">
      <c r="B33" s="31" t="s">
        <v>57</v>
      </c>
      <c r="C33" s="65" t="s">
        <v>30</v>
      </c>
      <c r="D33" s="10">
        <v>58.206000000000003</v>
      </c>
      <c r="E33" s="10">
        <v>67.132000000000005</v>
      </c>
      <c r="F33" s="10">
        <v>76.004000000000005</v>
      </c>
      <c r="G33" s="11">
        <v>97.968999999999994</v>
      </c>
      <c r="H33" s="9">
        <v>14.1</v>
      </c>
      <c r="I33" s="10">
        <v>18.8</v>
      </c>
      <c r="J33" s="10">
        <v>23.6</v>
      </c>
      <c r="K33" s="11">
        <v>39</v>
      </c>
      <c r="L33" s="10">
        <v>23.3</v>
      </c>
      <c r="M33" s="10">
        <v>24.9</v>
      </c>
      <c r="N33" s="10">
        <v>26.5</v>
      </c>
      <c r="O33" s="11">
        <v>50.9</v>
      </c>
      <c r="P33" s="10">
        <v>2.8</v>
      </c>
      <c r="Q33" s="10">
        <v>3.4</v>
      </c>
      <c r="R33" s="10">
        <v>4</v>
      </c>
      <c r="S33" s="11">
        <v>5.5</v>
      </c>
      <c r="T33" s="10">
        <v>2.5</v>
      </c>
      <c r="U33" s="10">
        <v>3.8</v>
      </c>
      <c r="V33" s="10">
        <v>5</v>
      </c>
      <c r="W33" s="11">
        <v>12</v>
      </c>
      <c r="X33" s="10">
        <v>5.0999999999999996</v>
      </c>
      <c r="Y33" s="10">
        <v>6.3</v>
      </c>
      <c r="Z33" s="10">
        <v>7.6</v>
      </c>
      <c r="AA33" s="11">
        <v>10.5</v>
      </c>
      <c r="AB33" s="10">
        <v>0.2</v>
      </c>
      <c r="AC33" s="10">
        <v>0.2</v>
      </c>
      <c r="AD33" s="10">
        <v>0.3</v>
      </c>
      <c r="AE33" s="11">
        <v>0.6</v>
      </c>
      <c r="AF33" s="10">
        <v>6.9</v>
      </c>
      <c r="AG33" s="10">
        <v>8.9</v>
      </c>
      <c r="AH33" s="10">
        <v>10.9</v>
      </c>
      <c r="AI33" s="11">
        <v>25</v>
      </c>
      <c r="AJ33" s="10">
        <v>2.2999999999999998</v>
      </c>
      <c r="AK33" s="10">
        <v>2.7</v>
      </c>
      <c r="AL33" s="10">
        <v>3</v>
      </c>
      <c r="AM33" s="11">
        <v>4.9000000000000004</v>
      </c>
      <c r="AN33" s="10">
        <v>1.2</v>
      </c>
      <c r="AO33" s="10">
        <v>2.2999999999999998</v>
      </c>
      <c r="AP33" s="10">
        <v>3.5</v>
      </c>
      <c r="AQ33" s="11">
        <v>8.1999999999999993</v>
      </c>
      <c r="AR33" s="10">
        <v>1.1000000000000001</v>
      </c>
      <c r="AS33" s="10">
        <v>1.3</v>
      </c>
      <c r="AT33" s="10">
        <v>1.4</v>
      </c>
      <c r="AU33" s="11">
        <v>2.2999999999999998</v>
      </c>
      <c r="AV33" s="10">
        <v>1</v>
      </c>
      <c r="AW33" s="10">
        <v>1.5</v>
      </c>
      <c r="AX33" s="10">
        <v>2</v>
      </c>
      <c r="AY33" s="11">
        <v>4</v>
      </c>
      <c r="AZ33" s="10">
        <v>0</v>
      </c>
      <c r="BA33" s="10">
        <v>0</v>
      </c>
      <c r="BB33" s="10">
        <v>0.1</v>
      </c>
      <c r="BC33" s="11">
        <v>0.8</v>
      </c>
      <c r="BD33" s="10">
        <v>0.2</v>
      </c>
      <c r="BE33" s="10">
        <v>0.4</v>
      </c>
      <c r="BF33" s="10">
        <v>0.5</v>
      </c>
      <c r="BG33" s="11">
        <v>0.9</v>
      </c>
      <c r="BH33" s="10">
        <v>13.9</v>
      </c>
      <c r="BI33" s="10">
        <v>14.3</v>
      </c>
      <c r="BJ33" s="10">
        <v>14.7</v>
      </c>
      <c r="BK33" s="11">
        <v>16.399999999999999</v>
      </c>
      <c r="BL33" s="10">
        <f t="shared" si="1"/>
        <v>132.80599999999998</v>
      </c>
      <c r="BM33" s="10">
        <f t="shared" si="1"/>
        <v>155.93200000000002</v>
      </c>
      <c r="BN33" s="10">
        <f t="shared" si="1"/>
        <v>179.10400000000001</v>
      </c>
      <c r="BO33" s="11">
        <f t="shared" si="1"/>
        <v>278.96899999999994</v>
      </c>
    </row>
    <row r="34" spans="2:67" ht="18.75" thickBot="1" x14ac:dyDescent="0.4">
      <c r="B34" s="32" t="s">
        <v>58</v>
      </c>
      <c r="C34" s="66" t="s">
        <v>30</v>
      </c>
      <c r="D34" s="13">
        <v>4.0999999999999996</v>
      </c>
      <c r="E34" s="13">
        <v>4</v>
      </c>
      <c r="F34" s="13">
        <v>4</v>
      </c>
      <c r="G34" s="14">
        <v>3.9</v>
      </c>
      <c r="H34" s="12">
        <v>1.7</v>
      </c>
      <c r="I34" s="13">
        <v>1.8</v>
      </c>
      <c r="J34" s="13">
        <v>1.8</v>
      </c>
      <c r="K34" s="14">
        <v>2.1</v>
      </c>
      <c r="L34" s="13">
        <v>2</v>
      </c>
      <c r="M34" s="13">
        <v>1.9</v>
      </c>
      <c r="N34" s="13">
        <v>1.9</v>
      </c>
      <c r="O34" s="14">
        <v>1.8</v>
      </c>
      <c r="P34" s="13">
        <v>0.4</v>
      </c>
      <c r="Q34" s="13">
        <v>0.4</v>
      </c>
      <c r="R34" s="13">
        <v>0.4</v>
      </c>
      <c r="S34" s="14">
        <v>0.4</v>
      </c>
      <c r="T34" s="13">
        <v>1.4</v>
      </c>
      <c r="U34" s="13">
        <v>1.4</v>
      </c>
      <c r="V34" s="13">
        <v>1.4</v>
      </c>
      <c r="W34" s="14">
        <v>1.3</v>
      </c>
      <c r="X34" s="13">
        <v>0.9</v>
      </c>
      <c r="Y34" s="13">
        <v>0.9</v>
      </c>
      <c r="Z34" s="13">
        <v>0.9</v>
      </c>
      <c r="AA34" s="14">
        <v>0.8</v>
      </c>
      <c r="AB34" s="13">
        <v>0</v>
      </c>
      <c r="AC34" s="13">
        <v>0</v>
      </c>
      <c r="AD34" s="13">
        <v>0</v>
      </c>
      <c r="AE34" s="14">
        <v>0</v>
      </c>
      <c r="AF34" s="13">
        <v>1.3</v>
      </c>
      <c r="AG34" s="13">
        <v>1.2</v>
      </c>
      <c r="AH34" s="13">
        <v>1.2</v>
      </c>
      <c r="AI34" s="14">
        <v>1.2</v>
      </c>
      <c r="AJ34" s="13">
        <v>0.6</v>
      </c>
      <c r="AK34" s="13">
        <v>0.6</v>
      </c>
      <c r="AL34" s="13">
        <v>0.6</v>
      </c>
      <c r="AM34" s="14">
        <v>0.5</v>
      </c>
      <c r="AN34" s="13">
        <v>0.3</v>
      </c>
      <c r="AO34" s="13">
        <v>0.3</v>
      </c>
      <c r="AP34" s="13">
        <v>0.3</v>
      </c>
      <c r="AQ34" s="14">
        <v>0.3</v>
      </c>
      <c r="AR34" s="13">
        <v>0.3</v>
      </c>
      <c r="AS34" s="13">
        <v>0.3</v>
      </c>
      <c r="AT34" s="13">
        <v>0.3</v>
      </c>
      <c r="AU34" s="14">
        <v>0.3</v>
      </c>
      <c r="AV34" s="13">
        <v>1.4</v>
      </c>
      <c r="AW34" s="13">
        <v>1.4</v>
      </c>
      <c r="AX34" s="13">
        <v>1.4</v>
      </c>
      <c r="AY34" s="14">
        <v>1.4</v>
      </c>
      <c r="AZ34" s="13">
        <v>0.1</v>
      </c>
      <c r="BA34" s="13">
        <v>0.1</v>
      </c>
      <c r="BB34" s="13">
        <v>0.1</v>
      </c>
      <c r="BC34" s="14">
        <v>0.1</v>
      </c>
      <c r="BD34" s="13">
        <v>1.9</v>
      </c>
      <c r="BE34" s="13">
        <v>1.9</v>
      </c>
      <c r="BF34" s="13">
        <v>1.9</v>
      </c>
      <c r="BG34" s="14">
        <v>1.9</v>
      </c>
      <c r="BH34" s="13">
        <v>1.6</v>
      </c>
      <c r="BI34" s="13">
        <v>1.6</v>
      </c>
      <c r="BJ34" s="13">
        <v>1.5</v>
      </c>
      <c r="BK34" s="14">
        <v>1.5</v>
      </c>
      <c r="BL34" s="13">
        <f t="shared" si="1"/>
        <v>18.000000000000004</v>
      </c>
      <c r="BM34" s="13">
        <f t="shared" si="1"/>
        <v>17.8</v>
      </c>
      <c r="BN34" s="13">
        <f t="shared" si="1"/>
        <v>17.7</v>
      </c>
      <c r="BO34" s="14">
        <f t="shared" si="1"/>
        <v>17.5</v>
      </c>
    </row>
    <row r="35" spans="2:67" ht="18.75" x14ac:dyDescent="0.35">
      <c r="B35" s="27" t="s">
        <v>59</v>
      </c>
      <c r="C35" s="61" t="s">
        <v>30</v>
      </c>
      <c r="D35" s="69">
        <v>87.953287679053687</v>
      </c>
      <c r="E35" s="69">
        <v>88.804561424868993</v>
      </c>
      <c r="F35" s="69">
        <v>89.908979388869113</v>
      </c>
      <c r="G35" s="69">
        <v>93.722630746601553</v>
      </c>
      <c r="H35" s="70">
        <v>97.554054353995937</v>
      </c>
      <c r="I35" s="69">
        <v>97.435213023793963</v>
      </c>
      <c r="J35" s="69">
        <v>98.06410112167697</v>
      </c>
      <c r="K35" s="71">
        <v>99.486858598579943</v>
      </c>
      <c r="L35" s="69">
        <v>56.232141184614861</v>
      </c>
      <c r="M35" s="69">
        <v>57.330170403580361</v>
      </c>
      <c r="N35" s="69">
        <v>57.928683773590279</v>
      </c>
      <c r="O35" s="71">
        <v>61.879319369130833</v>
      </c>
      <c r="P35" s="69">
        <v>10.465520915171115</v>
      </c>
      <c r="Q35" s="69">
        <v>10.638300742706516</v>
      </c>
      <c r="R35" s="69">
        <v>10.864684126602251</v>
      </c>
      <c r="S35" s="71">
        <v>11.715778005459534</v>
      </c>
      <c r="T35" s="69">
        <v>11.552203201445367</v>
      </c>
      <c r="U35" s="69">
        <v>11.773324173082067</v>
      </c>
      <c r="V35" s="69">
        <v>12.083931245251851</v>
      </c>
      <c r="W35" s="71">
        <v>13.128245197451282</v>
      </c>
      <c r="X35" s="69">
        <v>13.854623040111715</v>
      </c>
      <c r="Y35" s="69">
        <v>14.088265279797982</v>
      </c>
      <c r="Z35" s="69">
        <v>14.485619415540883</v>
      </c>
      <c r="AA35" s="71">
        <v>16.043782832379101</v>
      </c>
      <c r="AB35" s="69">
        <v>1.1843705138366016</v>
      </c>
      <c r="AC35" s="69">
        <v>1.2017529366352466</v>
      </c>
      <c r="AD35" s="69">
        <v>1.2268688084020249</v>
      </c>
      <c r="AE35" s="71">
        <v>1.2798333908078516</v>
      </c>
      <c r="AF35" s="69">
        <v>19.357538955528831</v>
      </c>
      <c r="AG35" s="69">
        <v>19.930949274320316</v>
      </c>
      <c r="AH35" s="69">
        <v>20.796074491537048</v>
      </c>
      <c r="AI35" s="71">
        <v>24.020091953435216</v>
      </c>
      <c r="AJ35" s="69">
        <v>10.901832714911766</v>
      </c>
      <c r="AK35" s="69">
        <v>11.278651186094452</v>
      </c>
      <c r="AL35" s="69">
        <v>11.656699372797199</v>
      </c>
      <c r="AM35" s="71">
        <v>12.37801673973305</v>
      </c>
      <c r="AN35" s="69">
        <v>25.311861878439334</v>
      </c>
      <c r="AO35" s="69">
        <v>25.871614613780682</v>
      </c>
      <c r="AP35" s="69">
        <v>26.452717177677229</v>
      </c>
      <c r="AQ35" s="71">
        <v>27.495368353184666</v>
      </c>
      <c r="AR35" s="69">
        <v>6.2560500585592527</v>
      </c>
      <c r="AS35" s="69">
        <v>6.4776734613316229</v>
      </c>
      <c r="AT35" s="69">
        <v>6.6983026742926857</v>
      </c>
      <c r="AU35" s="71">
        <v>7.3002664654008216</v>
      </c>
      <c r="AV35" s="69">
        <v>26.917020873591113</v>
      </c>
      <c r="AW35" s="69">
        <v>27.076047194602378</v>
      </c>
      <c r="AX35" s="69">
        <v>27.350252246947349</v>
      </c>
      <c r="AY35" s="71">
        <v>27.795400130880864</v>
      </c>
      <c r="AZ35" s="69">
        <v>28.143889165334489</v>
      </c>
      <c r="BA35" s="69">
        <v>28.637333233810701</v>
      </c>
      <c r="BB35" s="69">
        <v>29.148116397617837</v>
      </c>
      <c r="BC35" s="71">
        <v>29.8978743842585</v>
      </c>
      <c r="BD35" s="69">
        <v>14.724829940747398</v>
      </c>
      <c r="BE35" s="69">
        <v>14.6891603338166</v>
      </c>
      <c r="BF35" s="69">
        <v>14.692788120817932</v>
      </c>
      <c r="BG35" s="71">
        <v>14.595057928170734</v>
      </c>
      <c r="BH35" s="69">
        <v>58.564880998006693</v>
      </c>
      <c r="BI35" s="69">
        <v>59.090247742260246</v>
      </c>
      <c r="BJ35" s="69">
        <v>60.267094421709693</v>
      </c>
      <c r="BK35" s="71">
        <v>63.891118530403261</v>
      </c>
      <c r="BL35" s="69">
        <v>468.97410547334812</v>
      </c>
      <c r="BM35" s="69">
        <v>474.32326502448211</v>
      </c>
      <c r="BN35" s="69">
        <v>481.62491278333056</v>
      </c>
      <c r="BO35" s="71">
        <v>504.62964262587718</v>
      </c>
    </row>
    <row r="36" spans="2:67" ht="19.5" thickBot="1" x14ac:dyDescent="0.4">
      <c r="B36" s="31" t="s">
        <v>97</v>
      </c>
      <c r="C36" s="65" t="s">
        <v>30</v>
      </c>
      <c r="D36" s="72">
        <v>77.578597588050542</v>
      </c>
      <c r="E36" s="72">
        <v>77.080118135026424</v>
      </c>
      <c r="F36" s="72">
        <v>76.621669674196653</v>
      </c>
      <c r="G36" s="72">
        <v>74.507476284367044</v>
      </c>
      <c r="H36" s="73">
        <v>89.803142751812885</v>
      </c>
      <c r="I36" s="72">
        <v>88.755717150591238</v>
      </c>
      <c r="J36" s="72">
        <v>88.3383190361359</v>
      </c>
      <c r="K36" s="74">
        <v>87.153112838976128</v>
      </c>
      <c r="L36" s="72">
        <v>47.62421294853133</v>
      </c>
      <c r="M36" s="72">
        <v>47.77917148928487</v>
      </c>
      <c r="N36" s="72">
        <v>48.351068313418153</v>
      </c>
      <c r="O36" s="74">
        <v>49.652274714397812</v>
      </c>
      <c r="P36" s="72">
        <v>8.6138400871770706</v>
      </c>
      <c r="Q36" s="72">
        <v>8.6853440852519856</v>
      </c>
      <c r="R36" s="72">
        <v>8.8100459990056397</v>
      </c>
      <c r="S36" s="74">
        <v>9.4779205559292983</v>
      </c>
      <c r="T36" s="72">
        <v>9.0420069199277364</v>
      </c>
      <c r="U36" s="72">
        <v>9.1233403479149437</v>
      </c>
      <c r="V36" s="72">
        <v>9.1953299345889121</v>
      </c>
      <c r="W36" s="74">
        <v>9.4635335853836704</v>
      </c>
      <c r="X36" s="72">
        <v>13.288196793338752</v>
      </c>
      <c r="Y36" s="72">
        <v>13.426244458595669</v>
      </c>
      <c r="Z36" s="72">
        <v>13.712231362235004</v>
      </c>
      <c r="AA36" s="74">
        <v>14.519160173773184</v>
      </c>
      <c r="AB36" s="72">
        <v>1.13892192681386</v>
      </c>
      <c r="AC36" s="72">
        <v>1.1460205648841417</v>
      </c>
      <c r="AD36" s="72">
        <v>1.1592804157792018</v>
      </c>
      <c r="AE36" s="74">
        <v>1.1782460115681586</v>
      </c>
      <c r="AF36" s="72">
        <v>18.348368844320483</v>
      </c>
      <c r="AG36" s="72">
        <v>18.630257051357013</v>
      </c>
      <c r="AH36" s="72">
        <v>19.219080185045847</v>
      </c>
      <c r="AI36" s="74">
        <v>19.94843914670388</v>
      </c>
      <c r="AJ36" s="72">
        <v>10.295688741837434</v>
      </c>
      <c r="AK36" s="72">
        <v>10.616614308274549</v>
      </c>
      <c r="AL36" s="72">
        <v>10.983345705661232</v>
      </c>
      <c r="AM36" s="74">
        <v>11.488215606841884</v>
      </c>
      <c r="AN36" s="72">
        <v>24.665694487897383</v>
      </c>
      <c r="AO36" s="72">
        <v>24.892763902183098</v>
      </c>
      <c r="AP36" s="72">
        <v>25.403159927025179</v>
      </c>
      <c r="AQ36" s="74">
        <v>25.887629346131284</v>
      </c>
      <c r="AR36" s="72">
        <v>5.644018863307064</v>
      </c>
      <c r="AS36" s="72">
        <v>5.7464763248233455</v>
      </c>
      <c r="AT36" s="72">
        <v>5.8976591069537685</v>
      </c>
      <c r="AU36" s="74">
        <v>6.3067618255930764</v>
      </c>
      <c r="AV36" s="72">
        <v>25.526877561867703</v>
      </c>
      <c r="AW36" s="72">
        <v>25.49826986150077</v>
      </c>
      <c r="AX36" s="72">
        <v>25.617203956576432</v>
      </c>
      <c r="AY36" s="74">
        <v>25.480282933039717</v>
      </c>
      <c r="AZ36" s="72">
        <v>27.611291159783704</v>
      </c>
      <c r="BA36" s="72">
        <v>27.971093608668994</v>
      </c>
      <c r="BB36" s="72">
        <v>28.372829422733503</v>
      </c>
      <c r="BC36" s="74">
        <v>28.814036249828064</v>
      </c>
      <c r="BD36" s="72">
        <v>14.129584750198701</v>
      </c>
      <c r="BE36" s="72">
        <v>14.041374801892001</v>
      </c>
      <c r="BF36" s="72">
        <v>13.989934245049932</v>
      </c>
      <c r="BG36" s="74">
        <v>13.697646430695285</v>
      </c>
      <c r="BH36" s="72">
        <v>55.147644135234934</v>
      </c>
      <c r="BI36" s="72">
        <v>55.296169742652481</v>
      </c>
      <c r="BJ36" s="72">
        <v>55.480524487657263</v>
      </c>
      <c r="BK36" s="74">
        <v>57.073941096835945</v>
      </c>
      <c r="BL36" s="72">
        <v>428.45808756009967</v>
      </c>
      <c r="BM36" s="72">
        <v>428.68897583290158</v>
      </c>
      <c r="BN36" s="72">
        <v>431.15168177206266</v>
      </c>
      <c r="BO36" s="74">
        <v>434.64867680006444</v>
      </c>
    </row>
    <row r="37" spans="2:67" ht="15.75" thickBot="1" x14ac:dyDescent="0.3">
      <c r="D37" s="40" t="str">
        <f>D3</f>
        <v>DE</v>
      </c>
      <c r="E37" s="40" t="str">
        <f>D3</f>
        <v>DE</v>
      </c>
      <c r="F37" s="40" t="str">
        <f>D3</f>
        <v>DE</v>
      </c>
      <c r="G37" s="40" t="str">
        <f>D3</f>
        <v>DE</v>
      </c>
      <c r="H37" s="40" t="str">
        <f>H3</f>
        <v>FR</v>
      </c>
      <c r="I37" s="40" t="str">
        <f>H3</f>
        <v>FR</v>
      </c>
      <c r="J37" s="40" t="str">
        <f>H3</f>
        <v>FR</v>
      </c>
      <c r="K37" s="40" t="str">
        <f>H3</f>
        <v>FR</v>
      </c>
      <c r="L37" s="40" t="str">
        <f>L3</f>
        <v>IT</v>
      </c>
      <c r="M37" s="40" t="str">
        <f>L3</f>
        <v>IT</v>
      </c>
      <c r="N37" s="40" t="str">
        <f>L3</f>
        <v>IT</v>
      </c>
      <c r="O37" s="40" t="str">
        <f>L3</f>
        <v>IT</v>
      </c>
      <c r="P37" s="40" t="str">
        <f>P3</f>
        <v>CH</v>
      </c>
      <c r="Q37" s="40" t="str">
        <f>P3</f>
        <v>CH</v>
      </c>
      <c r="R37" s="40" t="str">
        <f>P3</f>
        <v>CH</v>
      </c>
      <c r="S37" s="40" t="str">
        <f>P3</f>
        <v>CH</v>
      </c>
      <c r="T37" s="40" t="str">
        <f>T3</f>
        <v>AT</v>
      </c>
      <c r="U37" s="40" t="str">
        <f>T3</f>
        <v>AT</v>
      </c>
      <c r="V37" s="40" t="str">
        <f>T3</f>
        <v>AT</v>
      </c>
      <c r="W37" s="40" t="str">
        <f>T3</f>
        <v>AT</v>
      </c>
      <c r="X37" s="40" t="str">
        <f>X3</f>
        <v>BE</v>
      </c>
      <c r="Y37" s="40" t="str">
        <f>X3</f>
        <v>BE</v>
      </c>
      <c r="Z37" s="40" t="str">
        <f>X3</f>
        <v>BE</v>
      </c>
      <c r="AA37" s="40" t="str">
        <f>X3</f>
        <v>BE</v>
      </c>
      <c r="AB37" s="40" t="str">
        <f>AB3</f>
        <v>LU</v>
      </c>
      <c r="AC37" s="40" t="str">
        <f>AB3</f>
        <v>LU</v>
      </c>
      <c r="AD37" s="40" t="str">
        <f>AB3</f>
        <v>LU</v>
      </c>
      <c r="AE37" s="40" t="str">
        <f>AB3</f>
        <v>LU</v>
      </c>
      <c r="AF37" s="40" t="str">
        <f>AF3</f>
        <v>NL</v>
      </c>
      <c r="AG37" s="40" t="str">
        <f>AF3</f>
        <v>NL</v>
      </c>
      <c r="AH37" s="40" t="str">
        <f>AF3</f>
        <v>NL</v>
      </c>
      <c r="AI37" s="40" t="str">
        <f>AF3</f>
        <v>NL</v>
      </c>
      <c r="AJ37" s="40" t="str">
        <f>AJ3</f>
        <v>CZ</v>
      </c>
      <c r="AK37" s="40" t="str">
        <f>AJ3</f>
        <v>CZ</v>
      </c>
      <c r="AL37" s="40" t="str">
        <f>AJ3</f>
        <v>CZ</v>
      </c>
      <c r="AM37" s="40" t="str">
        <f>AJ3</f>
        <v>CZ</v>
      </c>
      <c r="AN37" s="40" t="str">
        <f>AN3</f>
        <v>PL</v>
      </c>
      <c r="AO37" s="40" t="str">
        <f>AN3</f>
        <v>PL</v>
      </c>
      <c r="AP37" s="40" t="str">
        <f>AN3</f>
        <v>PL</v>
      </c>
      <c r="AQ37" s="40" t="str">
        <f>AN3</f>
        <v>PL</v>
      </c>
      <c r="AR37" s="40" t="str">
        <f>AR3</f>
        <v>DK</v>
      </c>
      <c r="AS37" s="40" t="str">
        <f>AR3</f>
        <v>DK</v>
      </c>
      <c r="AT37" s="40" t="str">
        <f>AR3</f>
        <v>DK</v>
      </c>
      <c r="AU37" s="40" t="str">
        <f>AR3</f>
        <v>DK</v>
      </c>
      <c r="AV37" s="40" t="str">
        <f>AV3</f>
        <v>SE</v>
      </c>
      <c r="AW37" s="40" t="str">
        <f>AV3</f>
        <v>SE</v>
      </c>
      <c r="AX37" s="40" t="str">
        <f>AV3</f>
        <v>SE</v>
      </c>
      <c r="AY37" s="40" t="str">
        <f>AV3</f>
        <v>SE</v>
      </c>
      <c r="AZ37" s="40" t="str">
        <f>AZ3</f>
        <v>NO</v>
      </c>
      <c r="BA37" s="40" t="str">
        <f>AZ3</f>
        <v>NO</v>
      </c>
      <c r="BB37" s="40" t="str">
        <f>AZ3</f>
        <v>NO</v>
      </c>
      <c r="BC37" s="40" t="str">
        <f>AZ3</f>
        <v>NO</v>
      </c>
      <c r="BD37" s="40" t="str">
        <f>BD3</f>
        <v>FI</v>
      </c>
      <c r="BE37" s="40" t="str">
        <f>BD3</f>
        <v>FI</v>
      </c>
      <c r="BF37" s="40" t="str">
        <f>BD3</f>
        <v>FI</v>
      </c>
      <c r="BG37" s="40" t="str">
        <f>BD3</f>
        <v>FI</v>
      </c>
      <c r="BH37" s="40" t="str">
        <f>BH3</f>
        <v>GB</v>
      </c>
      <c r="BI37" s="40" t="str">
        <f>BH3</f>
        <v>GB</v>
      </c>
      <c r="BJ37" s="40" t="str">
        <f>BH3</f>
        <v>GB</v>
      </c>
      <c r="BK37" s="40" t="str">
        <f>BH3</f>
        <v>GB</v>
      </c>
      <c r="BL37" s="40" t="str">
        <f>BL3</f>
        <v>Summe</v>
      </c>
      <c r="BM37" s="40" t="str">
        <f>BL3</f>
        <v>Summe</v>
      </c>
      <c r="BN37" s="40" t="str">
        <f>BL3</f>
        <v>Summe</v>
      </c>
      <c r="BO37" s="40" t="str">
        <f>BL3</f>
        <v>Summe</v>
      </c>
    </row>
    <row r="38" spans="2:67" ht="26.25" customHeight="1" thickBot="1" x14ac:dyDescent="0.3">
      <c r="B38" s="21" t="s">
        <v>60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3"/>
      <c r="BL38" s="22"/>
      <c r="BM38" s="22"/>
      <c r="BN38" s="22"/>
      <c r="BO38" s="23"/>
    </row>
    <row r="39" spans="2:67" ht="18" x14ac:dyDescent="0.35">
      <c r="B39" s="27" t="s">
        <v>50</v>
      </c>
      <c r="C39" s="63" t="s">
        <v>61</v>
      </c>
      <c r="D39" s="1">
        <v>24.9</v>
      </c>
      <c r="E39" s="62">
        <v>24.8</v>
      </c>
      <c r="F39" s="62">
        <v>24.9</v>
      </c>
      <c r="G39" s="2">
        <v>29</v>
      </c>
      <c r="H39" s="1">
        <v>55.5</v>
      </c>
      <c r="I39" s="62">
        <v>55.5</v>
      </c>
      <c r="J39" s="62">
        <v>55.6</v>
      </c>
      <c r="K39" s="2">
        <v>57.7</v>
      </c>
      <c r="L39" s="62">
        <v>47.9</v>
      </c>
      <c r="M39" s="62">
        <v>48.2</v>
      </c>
      <c r="N39" s="62">
        <v>48.7</v>
      </c>
      <c r="O39" s="2">
        <v>51.8</v>
      </c>
      <c r="P39" s="62">
        <v>40.799999999999997</v>
      </c>
      <c r="Q39" s="62">
        <v>40.9</v>
      </c>
      <c r="R39" s="62">
        <v>41.3</v>
      </c>
      <c r="S39" s="2">
        <v>42.1</v>
      </c>
      <c r="T39" s="62">
        <v>35.700000000000003</v>
      </c>
      <c r="U39" s="62">
        <v>36.5</v>
      </c>
      <c r="V39" s="62">
        <v>37.200000000000003</v>
      </c>
      <c r="W39" s="2">
        <v>39.799999999999997</v>
      </c>
      <c r="X39" s="62">
        <v>0.5</v>
      </c>
      <c r="Y39" s="62">
        <v>0.5</v>
      </c>
      <c r="Z39" s="62">
        <v>0.5</v>
      </c>
      <c r="AA39" s="2">
        <v>1.1000000000000001</v>
      </c>
      <c r="AB39" s="62">
        <v>0.4</v>
      </c>
      <c r="AC39" s="62">
        <v>0.4</v>
      </c>
      <c r="AD39" s="62">
        <v>0.4</v>
      </c>
      <c r="AE39" s="2">
        <v>1.4</v>
      </c>
      <c r="AF39" s="62">
        <v>0.1</v>
      </c>
      <c r="AG39" s="62">
        <v>0.1</v>
      </c>
      <c r="AH39" s="62">
        <v>0.1</v>
      </c>
      <c r="AI39" s="2">
        <v>0.2</v>
      </c>
      <c r="AJ39" s="62">
        <v>2.4</v>
      </c>
      <c r="AK39" s="62">
        <v>2.5</v>
      </c>
      <c r="AL39" s="62">
        <v>2.4</v>
      </c>
      <c r="AM39" s="2">
        <v>2.6</v>
      </c>
      <c r="AN39" s="62">
        <v>2.5</v>
      </c>
      <c r="AO39" s="62">
        <v>2.5</v>
      </c>
      <c r="AP39" s="62">
        <v>2.5</v>
      </c>
      <c r="AQ39" s="2">
        <v>2.6</v>
      </c>
      <c r="AR39" s="62">
        <v>0</v>
      </c>
      <c r="AS39" s="62">
        <v>0</v>
      </c>
      <c r="AT39" s="62">
        <v>0</v>
      </c>
      <c r="AU39" s="2">
        <v>0</v>
      </c>
      <c r="AV39" s="62">
        <v>66.900000000000006</v>
      </c>
      <c r="AW39" s="62">
        <v>66.900000000000006</v>
      </c>
      <c r="AX39" s="62">
        <v>66.900000000000006</v>
      </c>
      <c r="AY39" s="2">
        <v>66.900000000000006</v>
      </c>
      <c r="AZ39" s="62">
        <v>128.5</v>
      </c>
      <c r="BA39" s="62">
        <v>129.19999999999999</v>
      </c>
      <c r="BB39" s="62">
        <v>130</v>
      </c>
      <c r="BC39" s="2">
        <v>136.9</v>
      </c>
      <c r="BD39" s="62">
        <v>13.6</v>
      </c>
      <c r="BE39" s="62">
        <v>13.6</v>
      </c>
      <c r="BF39" s="62">
        <v>13.6</v>
      </c>
      <c r="BG39" s="2">
        <v>13.6</v>
      </c>
      <c r="BH39" s="62">
        <v>5.7</v>
      </c>
      <c r="BI39" s="62">
        <v>5.8</v>
      </c>
      <c r="BJ39" s="62">
        <v>6</v>
      </c>
      <c r="BK39" s="2">
        <v>8.8000000000000007</v>
      </c>
      <c r="BL39" s="62">
        <f t="shared" ref="BL39:BO50" si="2">D39+H39+L39+P39+T39+X39+AB39+AF39+AJ39+AN39+AR39+AV39+AZ39+BD39+BH39</f>
        <v>425.40000000000003</v>
      </c>
      <c r="BM39" s="62">
        <f t="shared" si="2"/>
        <v>427.40000000000003</v>
      </c>
      <c r="BN39" s="62">
        <f t="shared" si="2"/>
        <v>430.1</v>
      </c>
      <c r="BO39" s="2">
        <f t="shared" si="2"/>
        <v>454.49999999999994</v>
      </c>
    </row>
    <row r="40" spans="2:67" ht="18" x14ac:dyDescent="0.35">
      <c r="B40" s="30" t="s">
        <v>51</v>
      </c>
      <c r="C40" s="63" t="s">
        <v>61</v>
      </c>
      <c r="D40" s="1">
        <v>5.3</v>
      </c>
      <c r="E40" s="62">
        <v>5.2</v>
      </c>
      <c r="F40" s="62">
        <v>5.3</v>
      </c>
      <c r="G40" s="2">
        <v>9.4</v>
      </c>
      <c r="H40" s="1">
        <v>22.5</v>
      </c>
      <c r="I40" s="62">
        <v>22.5</v>
      </c>
      <c r="J40" s="62">
        <v>22.7</v>
      </c>
      <c r="K40" s="2">
        <v>24.8</v>
      </c>
      <c r="L40" s="62">
        <v>19.899999999999999</v>
      </c>
      <c r="M40" s="62">
        <v>19.899999999999999</v>
      </c>
      <c r="N40" s="62">
        <v>20.100000000000001</v>
      </c>
      <c r="O40" s="2">
        <v>22.9</v>
      </c>
      <c r="P40" s="62">
        <v>19.399999999999999</v>
      </c>
      <c r="Q40" s="62">
        <v>19.399999999999999</v>
      </c>
      <c r="R40" s="62">
        <v>19.399999999999999</v>
      </c>
      <c r="S40" s="2">
        <v>20.3</v>
      </c>
      <c r="T40" s="62">
        <v>6.5</v>
      </c>
      <c r="U40" s="62">
        <v>6.8</v>
      </c>
      <c r="V40" s="62">
        <v>7.1</v>
      </c>
      <c r="W40" s="2">
        <v>9.8000000000000007</v>
      </c>
      <c r="X40" s="62">
        <v>0.2</v>
      </c>
      <c r="Y40" s="62">
        <v>0.2</v>
      </c>
      <c r="Z40" s="62">
        <v>0.2</v>
      </c>
      <c r="AA40" s="2">
        <v>0.7</v>
      </c>
      <c r="AB40" s="62">
        <v>0.3</v>
      </c>
      <c r="AC40" s="62">
        <v>0.3</v>
      </c>
      <c r="AD40" s="62">
        <v>0.3</v>
      </c>
      <c r="AE40" s="2">
        <v>1.2</v>
      </c>
      <c r="AF40" s="62">
        <v>0</v>
      </c>
      <c r="AG40" s="62">
        <v>0</v>
      </c>
      <c r="AH40" s="62">
        <v>0</v>
      </c>
      <c r="AI40" s="2">
        <v>0.1</v>
      </c>
      <c r="AJ40" s="62">
        <v>0.1</v>
      </c>
      <c r="AK40" s="62">
        <v>0.1</v>
      </c>
      <c r="AL40" s="62">
        <v>0.1</v>
      </c>
      <c r="AM40" s="2">
        <v>0.2</v>
      </c>
      <c r="AN40" s="62">
        <v>0.8</v>
      </c>
      <c r="AO40" s="62">
        <v>0.7</v>
      </c>
      <c r="AP40" s="62">
        <v>0.7</v>
      </c>
      <c r="AQ40" s="2">
        <v>0.8</v>
      </c>
      <c r="AR40" s="62">
        <v>0</v>
      </c>
      <c r="AS40" s="62">
        <v>0</v>
      </c>
      <c r="AT40" s="62">
        <v>0</v>
      </c>
      <c r="AU40" s="2">
        <v>0</v>
      </c>
      <c r="AV40" s="62">
        <v>66.900000000000006</v>
      </c>
      <c r="AW40" s="62">
        <v>66.900000000000006</v>
      </c>
      <c r="AX40" s="62">
        <v>66.900000000000006</v>
      </c>
      <c r="AY40" s="2">
        <v>66.900000000000006</v>
      </c>
      <c r="AZ40" s="62">
        <v>128.5</v>
      </c>
      <c r="BA40" s="62">
        <v>129.19999999999999</v>
      </c>
      <c r="BB40" s="62">
        <v>130</v>
      </c>
      <c r="BC40" s="2">
        <v>136.9</v>
      </c>
      <c r="BD40" s="62">
        <v>13.6</v>
      </c>
      <c r="BE40" s="62">
        <v>13.6</v>
      </c>
      <c r="BF40" s="62">
        <v>13.6</v>
      </c>
      <c r="BG40" s="2">
        <v>13.6</v>
      </c>
      <c r="BH40" s="62">
        <v>4.5</v>
      </c>
      <c r="BI40" s="62">
        <v>4.5999999999999996</v>
      </c>
      <c r="BJ40" s="62">
        <v>4.7</v>
      </c>
      <c r="BK40" s="2">
        <v>7.5</v>
      </c>
      <c r="BL40" s="62">
        <f t="shared" si="2"/>
        <v>288.5</v>
      </c>
      <c r="BM40" s="62">
        <f t="shared" si="2"/>
        <v>289.40000000000003</v>
      </c>
      <c r="BN40" s="62">
        <f t="shared" si="2"/>
        <v>291.10000000000002</v>
      </c>
      <c r="BO40" s="2">
        <f t="shared" si="2"/>
        <v>315.10000000000002</v>
      </c>
    </row>
    <row r="41" spans="2:67" ht="18" x14ac:dyDescent="0.35">
      <c r="B41" s="30" t="s">
        <v>52</v>
      </c>
      <c r="C41" s="63" t="s">
        <v>61</v>
      </c>
      <c r="D41" s="1">
        <v>19.600000000000001</v>
      </c>
      <c r="E41" s="62">
        <v>19.600000000000001</v>
      </c>
      <c r="F41" s="62">
        <v>19.600000000000001</v>
      </c>
      <c r="G41" s="2">
        <v>19.600000000000001</v>
      </c>
      <c r="H41" s="1">
        <v>33</v>
      </c>
      <c r="I41" s="62">
        <v>33</v>
      </c>
      <c r="J41" s="62">
        <v>33</v>
      </c>
      <c r="K41" s="2">
        <v>33</v>
      </c>
      <c r="L41" s="62">
        <v>28</v>
      </c>
      <c r="M41" s="62">
        <v>28.3</v>
      </c>
      <c r="N41" s="62">
        <v>28.6</v>
      </c>
      <c r="O41" s="2">
        <v>28.9</v>
      </c>
      <c r="P41" s="62">
        <v>21.5</v>
      </c>
      <c r="Q41" s="62">
        <v>21.5</v>
      </c>
      <c r="R41" s="62">
        <v>21.8</v>
      </c>
      <c r="S41" s="2">
        <v>21.8</v>
      </c>
      <c r="T41" s="62">
        <v>29.2</v>
      </c>
      <c r="U41" s="62">
        <v>29.7</v>
      </c>
      <c r="V41" s="62">
        <v>30.1</v>
      </c>
      <c r="W41" s="2">
        <v>30.1</v>
      </c>
      <c r="X41" s="62">
        <v>0.3</v>
      </c>
      <c r="Y41" s="62">
        <v>0.3</v>
      </c>
      <c r="Z41" s="62">
        <v>0.3</v>
      </c>
      <c r="AA41" s="2">
        <v>0.3</v>
      </c>
      <c r="AB41" s="62">
        <v>0.1</v>
      </c>
      <c r="AC41" s="62">
        <v>0.1</v>
      </c>
      <c r="AD41" s="62">
        <v>0.1</v>
      </c>
      <c r="AE41" s="2">
        <v>0.1</v>
      </c>
      <c r="AF41" s="62">
        <v>0.1</v>
      </c>
      <c r="AG41" s="62">
        <v>0.1</v>
      </c>
      <c r="AH41" s="62">
        <v>0.1</v>
      </c>
      <c r="AI41" s="2">
        <v>0.1</v>
      </c>
      <c r="AJ41" s="62">
        <v>2.4</v>
      </c>
      <c r="AK41" s="62">
        <v>2.4</v>
      </c>
      <c r="AL41" s="62">
        <v>2.4</v>
      </c>
      <c r="AM41" s="2">
        <v>2.4</v>
      </c>
      <c r="AN41" s="62">
        <v>1.7</v>
      </c>
      <c r="AO41" s="62">
        <v>1.7</v>
      </c>
      <c r="AP41" s="62">
        <v>1.7</v>
      </c>
      <c r="AQ41" s="2">
        <v>1.8</v>
      </c>
      <c r="AR41" s="62">
        <v>0</v>
      </c>
      <c r="AS41" s="62">
        <v>0</v>
      </c>
      <c r="AT41" s="62">
        <v>0</v>
      </c>
      <c r="AU41" s="2">
        <v>0</v>
      </c>
      <c r="AV41" s="62">
        <v>0</v>
      </c>
      <c r="AW41" s="62">
        <v>0</v>
      </c>
      <c r="AX41" s="62">
        <v>0</v>
      </c>
      <c r="AY41" s="2">
        <v>0</v>
      </c>
      <c r="AZ41" s="62">
        <v>0</v>
      </c>
      <c r="BA41" s="62">
        <v>0</v>
      </c>
      <c r="BB41" s="62">
        <v>0</v>
      </c>
      <c r="BC41" s="2">
        <v>0</v>
      </c>
      <c r="BD41" s="62">
        <v>0</v>
      </c>
      <c r="BE41" s="62">
        <v>0</v>
      </c>
      <c r="BF41" s="62">
        <v>0</v>
      </c>
      <c r="BG41" s="2">
        <v>0</v>
      </c>
      <c r="BH41" s="62">
        <v>1.2</v>
      </c>
      <c r="BI41" s="62">
        <v>1.2</v>
      </c>
      <c r="BJ41" s="62">
        <v>1.3</v>
      </c>
      <c r="BK41" s="2">
        <v>1.3</v>
      </c>
      <c r="BL41" s="62">
        <f t="shared" si="2"/>
        <v>137.09999999999997</v>
      </c>
      <c r="BM41" s="62">
        <f t="shared" si="2"/>
        <v>137.89999999999998</v>
      </c>
      <c r="BN41" s="62">
        <f t="shared" si="2"/>
        <v>139</v>
      </c>
      <c r="BO41" s="2">
        <f t="shared" si="2"/>
        <v>139.40000000000003</v>
      </c>
    </row>
    <row r="42" spans="2:67" ht="18" x14ac:dyDescent="0.35">
      <c r="B42" s="67" t="s">
        <v>62</v>
      </c>
      <c r="C42" s="63" t="s">
        <v>61</v>
      </c>
      <c r="D42" s="1">
        <v>-1.2</v>
      </c>
      <c r="E42" s="62">
        <v>-1.1000000000000001</v>
      </c>
      <c r="F42" s="62">
        <v>-1.2</v>
      </c>
      <c r="G42" s="2">
        <v>-6.9</v>
      </c>
      <c r="H42" s="1">
        <v>-0.6</v>
      </c>
      <c r="I42" s="62">
        <v>-0.6</v>
      </c>
      <c r="J42" s="62">
        <v>-0.8</v>
      </c>
      <c r="K42" s="2">
        <v>-3.7</v>
      </c>
      <c r="L42" s="62">
        <v>-0.6</v>
      </c>
      <c r="M42" s="62">
        <v>-0.7</v>
      </c>
      <c r="N42" s="62">
        <v>-0.9</v>
      </c>
      <c r="O42" s="2">
        <v>-4.9000000000000004</v>
      </c>
      <c r="P42" s="62">
        <v>-0.4</v>
      </c>
      <c r="Q42" s="62">
        <v>-0.4</v>
      </c>
      <c r="R42" s="62">
        <v>-0.4</v>
      </c>
      <c r="S42" s="2">
        <v>-1.6</v>
      </c>
      <c r="T42" s="62">
        <v>-0.4</v>
      </c>
      <c r="U42" s="62">
        <v>-0.5</v>
      </c>
      <c r="V42" s="62">
        <v>-0.5</v>
      </c>
      <c r="W42" s="2">
        <v>-3.7</v>
      </c>
      <c r="X42" s="62">
        <v>-0.2</v>
      </c>
      <c r="Y42" s="62">
        <v>-0.2</v>
      </c>
      <c r="Z42" s="62">
        <v>-0.2</v>
      </c>
      <c r="AA42" s="2">
        <v>-1</v>
      </c>
      <c r="AB42" s="62">
        <v>-0.4</v>
      </c>
      <c r="AC42" s="62">
        <v>-0.4</v>
      </c>
      <c r="AD42" s="62">
        <v>-0.4</v>
      </c>
      <c r="AE42" s="2">
        <v>-1.7</v>
      </c>
      <c r="AF42" s="62">
        <v>0</v>
      </c>
      <c r="AG42" s="62">
        <v>0</v>
      </c>
      <c r="AH42" s="62">
        <v>0</v>
      </c>
      <c r="AI42" s="2">
        <v>-0.1</v>
      </c>
      <c r="AJ42" s="62">
        <v>-0.1</v>
      </c>
      <c r="AK42" s="62">
        <v>-0.1</v>
      </c>
      <c r="AL42" s="62">
        <v>-0.1</v>
      </c>
      <c r="AM42" s="2">
        <v>-0.3</v>
      </c>
      <c r="AN42" s="62">
        <v>0</v>
      </c>
      <c r="AO42" s="62">
        <v>0</v>
      </c>
      <c r="AP42" s="62">
        <v>0</v>
      </c>
      <c r="AQ42" s="2">
        <v>-0.1</v>
      </c>
      <c r="AR42" s="62">
        <v>0</v>
      </c>
      <c r="AS42" s="62">
        <v>0</v>
      </c>
      <c r="AT42" s="62">
        <v>0</v>
      </c>
      <c r="AU42" s="2">
        <v>0</v>
      </c>
      <c r="AV42" s="62">
        <v>0</v>
      </c>
      <c r="AW42" s="62">
        <v>0</v>
      </c>
      <c r="AX42" s="62">
        <v>0</v>
      </c>
      <c r="AY42" s="2">
        <v>0</v>
      </c>
      <c r="AZ42" s="62">
        <v>-0.1</v>
      </c>
      <c r="BA42" s="62">
        <v>-0.1</v>
      </c>
      <c r="BB42" s="62">
        <v>-0.1</v>
      </c>
      <c r="BC42" s="2">
        <v>-0.8</v>
      </c>
      <c r="BD42" s="62">
        <v>0</v>
      </c>
      <c r="BE42" s="62">
        <v>0</v>
      </c>
      <c r="BF42" s="62">
        <v>0</v>
      </c>
      <c r="BG42" s="2">
        <v>0</v>
      </c>
      <c r="BH42" s="62">
        <v>-0.3</v>
      </c>
      <c r="BI42" s="62">
        <v>-0.2</v>
      </c>
      <c r="BJ42" s="62">
        <v>-0.2</v>
      </c>
      <c r="BK42" s="2">
        <v>-1.1000000000000001</v>
      </c>
      <c r="BL42" s="62">
        <f t="shared" si="2"/>
        <v>-4.3</v>
      </c>
      <c r="BM42" s="62">
        <f>E42+I42+M42+Q42+U42+Y42+AC42+AG42+AK42+AO42+AS42+AW42+BA42+BE42+BI42</f>
        <v>-4.3</v>
      </c>
      <c r="BN42" s="62">
        <f t="shared" si="2"/>
        <v>-4.8</v>
      </c>
      <c r="BO42" s="2">
        <f t="shared" si="2"/>
        <v>-25.900000000000006</v>
      </c>
    </row>
    <row r="43" spans="2:67" ht="18.75" x14ac:dyDescent="0.35">
      <c r="B43" s="28" t="s">
        <v>98</v>
      </c>
      <c r="C43" s="63" t="s">
        <v>61</v>
      </c>
      <c r="D43" s="1">
        <v>24</v>
      </c>
      <c r="E43" s="62">
        <v>24</v>
      </c>
      <c r="F43" s="62">
        <v>24</v>
      </c>
      <c r="G43" s="2">
        <v>24</v>
      </c>
      <c r="H43" s="1">
        <v>55.1</v>
      </c>
      <c r="I43" s="62">
        <v>55.1</v>
      </c>
      <c r="J43" s="62">
        <v>55.1</v>
      </c>
      <c r="K43" s="2">
        <v>55.1</v>
      </c>
      <c r="L43" s="62">
        <v>47.5</v>
      </c>
      <c r="M43" s="62">
        <v>47.7</v>
      </c>
      <c r="N43" s="62">
        <v>48</v>
      </c>
      <c r="O43" s="2">
        <v>48.3</v>
      </c>
      <c r="P43" s="62">
        <v>40.6</v>
      </c>
      <c r="Q43" s="62">
        <v>40.700000000000003</v>
      </c>
      <c r="R43" s="62">
        <v>40.9</v>
      </c>
      <c r="S43" s="2">
        <v>40.9</v>
      </c>
      <c r="T43" s="62">
        <v>35.4</v>
      </c>
      <c r="U43" s="62">
        <v>36.200000000000003</v>
      </c>
      <c r="V43" s="62">
        <v>36.799999999999997</v>
      </c>
      <c r="W43" s="2">
        <v>37.200000000000003</v>
      </c>
      <c r="X43" s="62">
        <v>0.3</v>
      </c>
      <c r="Y43" s="62">
        <v>0.3</v>
      </c>
      <c r="Z43" s="62">
        <v>0.3</v>
      </c>
      <c r="AA43" s="2">
        <v>0.3</v>
      </c>
      <c r="AB43" s="62">
        <v>0.1</v>
      </c>
      <c r="AC43" s="62">
        <v>0.1</v>
      </c>
      <c r="AD43" s="62">
        <v>0.1</v>
      </c>
      <c r="AE43" s="2">
        <v>0.1</v>
      </c>
      <c r="AF43" s="62">
        <v>0.1</v>
      </c>
      <c r="AG43" s="62">
        <v>0.1</v>
      </c>
      <c r="AH43" s="62">
        <v>0.1</v>
      </c>
      <c r="AI43" s="2">
        <v>0.1</v>
      </c>
      <c r="AJ43" s="62">
        <v>2.4</v>
      </c>
      <c r="AK43" s="62">
        <v>2.4</v>
      </c>
      <c r="AL43" s="62">
        <v>2.4</v>
      </c>
      <c r="AM43" s="2">
        <v>2.4</v>
      </c>
      <c r="AN43" s="62">
        <v>2.5</v>
      </c>
      <c r="AO43" s="62">
        <v>2.5</v>
      </c>
      <c r="AP43" s="62">
        <v>2.5</v>
      </c>
      <c r="AQ43" s="2">
        <v>2.5</v>
      </c>
      <c r="AR43" s="62">
        <v>0</v>
      </c>
      <c r="AS43" s="62">
        <v>0</v>
      </c>
      <c r="AT43" s="62">
        <v>0</v>
      </c>
      <c r="AU43" s="2">
        <v>0</v>
      </c>
      <c r="AV43" s="62">
        <v>66.900000000000006</v>
      </c>
      <c r="AW43" s="62">
        <v>66.900000000000006</v>
      </c>
      <c r="AX43" s="62">
        <v>66.900000000000006</v>
      </c>
      <c r="AY43" s="2">
        <v>66.900000000000006</v>
      </c>
      <c r="AZ43" s="62">
        <v>128.5</v>
      </c>
      <c r="BA43" s="62">
        <v>129.19999999999999</v>
      </c>
      <c r="BB43" s="62">
        <v>129.9</v>
      </c>
      <c r="BC43" s="2">
        <v>136.4</v>
      </c>
      <c r="BD43" s="62">
        <v>13.6</v>
      </c>
      <c r="BE43" s="62">
        <v>13.6</v>
      </c>
      <c r="BF43" s="62">
        <v>13.6</v>
      </c>
      <c r="BG43" s="2">
        <v>13.6</v>
      </c>
      <c r="BH43" s="62">
        <v>5.5</v>
      </c>
      <c r="BI43" s="62">
        <v>5.6</v>
      </c>
      <c r="BJ43" s="62">
        <v>5.8</v>
      </c>
      <c r="BK43" s="2">
        <v>8.1</v>
      </c>
      <c r="BL43" s="62">
        <f t="shared" si="2"/>
        <v>422.5</v>
      </c>
      <c r="BM43" s="62">
        <f t="shared" si="2"/>
        <v>424.40000000000003</v>
      </c>
      <c r="BN43" s="62">
        <f t="shared" si="2"/>
        <v>426.40000000000003</v>
      </c>
      <c r="BO43" s="2">
        <f t="shared" si="2"/>
        <v>435.90000000000009</v>
      </c>
    </row>
    <row r="44" spans="2:67" ht="18" x14ac:dyDescent="0.35">
      <c r="B44" s="28" t="s">
        <v>53</v>
      </c>
      <c r="C44" s="63" t="s">
        <v>61</v>
      </c>
      <c r="D44" s="1">
        <v>42.1</v>
      </c>
      <c r="E44" s="62">
        <v>40.5</v>
      </c>
      <c r="F44" s="62">
        <v>39</v>
      </c>
      <c r="G44" s="2">
        <v>37.200000000000003</v>
      </c>
      <c r="H44" s="1">
        <v>9.6999999999999993</v>
      </c>
      <c r="I44" s="62">
        <v>10.6</v>
      </c>
      <c r="J44" s="62">
        <v>11.4</v>
      </c>
      <c r="K44" s="2">
        <v>11.5</v>
      </c>
      <c r="L44" s="62">
        <v>23</v>
      </c>
      <c r="M44" s="62">
        <v>23.9</v>
      </c>
      <c r="N44" s="62">
        <v>24.7</v>
      </c>
      <c r="O44" s="5">
        <v>25.5</v>
      </c>
      <c r="P44" s="62">
        <v>3</v>
      </c>
      <c r="Q44" s="62">
        <v>3.8</v>
      </c>
      <c r="R44" s="62">
        <v>4.5</v>
      </c>
      <c r="S44" s="2">
        <v>6.4</v>
      </c>
      <c r="T44" s="62">
        <v>2.4</v>
      </c>
      <c r="U44" s="62">
        <v>2.4</v>
      </c>
      <c r="V44" s="62">
        <v>2.4</v>
      </c>
      <c r="W44" s="2">
        <v>2.2999999999999998</v>
      </c>
      <c r="X44" s="62">
        <v>5.5</v>
      </c>
      <c r="Y44" s="62">
        <v>5.5</v>
      </c>
      <c r="Z44" s="62">
        <v>4</v>
      </c>
      <c r="AA44" s="2">
        <v>3.2</v>
      </c>
      <c r="AB44" s="62">
        <v>0.2</v>
      </c>
      <c r="AC44" s="62">
        <v>0.2</v>
      </c>
      <c r="AD44" s="62">
        <v>0.2</v>
      </c>
      <c r="AE44" s="2">
        <v>0.3</v>
      </c>
      <c r="AF44" s="62">
        <v>2.1</v>
      </c>
      <c r="AG44" s="62">
        <v>2.2000000000000002</v>
      </c>
      <c r="AH44" s="62">
        <v>2.2000000000000002</v>
      </c>
      <c r="AI44" s="5">
        <v>2.2000000000000002</v>
      </c>
      <c r="AJ44" s="62">
        <v>5.5</v>
      </c>
      <c r="AK44" s="62">
        <v>5.5</v>
      </c>
      <c r="AL44" s="62">
        <v>5.5</v>
      </c>
      <c r="AM44" s="2">
        <v>6.5</v>
      </c>
      <c r="AN44" s="62">
        <v>9.6999999999999993</v>
      </c>
      <c r="AO44" s="62">
        <v>10.6</v>
      </c>
      <c r="AP44" s="62">
        <v>11.5</v>
      </c>
      <c r="AQ44" s="2">
        <v>13.8</v>
      </c>
      <c r="AR44" s="62">
        <v>9.6999999999999993</v>
      </c>
      <c r="AS44" s="62">
        <v>9.6999999999999993</v>
      </c>
      <c r="AT44" s="62">
        <v>9.6999999999999993</v>
      </c>
      <c r="AU44" s="2">
        <v>9.5</v>
      </c>
      <c r="AV44" s="62">
        <v>9.1</v>
      </c>
      <c r="AW44" s="62">
        <v>9.1999999999999993</v>
      </c>
      <c r="AX44" s="62">
        <v>9.3000000000000007</v>
      </c>
      <c r="AY44" s="2">
        <v>9.6999999999999993</v>
      </c>
      <c r="AZ44" s="62">
        <v>0</v>
      </c>
      <c r="BA44" s="62">
        <v>0</v>
      </c>
      <c r="BB44" s="62">
        <v>0</v>
      </c>
      <c r="BC44" s="2">
        <v>0</v>
      </c>
      <c r="BD44" s="62">
        <v>16.899999999999999</v>
      </c>
      <c r="BE44" s="62">
        <v>21.9</v>
      </c>
      <c r="BF44" s="62">
        <v>26.9</v>
      </c>
      <c r="BG44" s="2">
        <v>24.5</v>
      </c>
      <c r="BH44" s="62">
        <v>40.700000000000003</v>
      </c>
      <c r="BI44" s="62">
        <v>45</v>
      </c>
      <c r="BJ44" s="62">
        <v>49.3</v>
      </c>
      <c r="BK44" s="2">
        <v>51.6</v>
      </c>
      <c r="BL44" s="62">
        <f t="shared" si="2"/>
        <v>179.60000000000002</v>
      </c>
      <c r="BM44" s="62">
        <f t="shared" si="2"/>
        <v>191</v>
      </c>
      <c r="BN44" s="62">
        <f t="shared" si="2"/>
        <v>200.60000000000002</v>
      </c>
      <c r="BO44" s="2">
        <f t="shared" si="2"/>
        <v>204.2</v>
      </c>
    </row>
    <row r="45" spans="2:67" ht="18" x14ac:dyDescent="0.35">
      <c r="B45" s="28" t="s">
        <v>54</v>
      </c>
      <c r="C45" s="63" t="s">
        <v>61</v>
      </c>
      <c r="D45" s="1">
        <v>127.8</v>
      </c>
      <c r="E45" s="62">
        <v>134.80000000000001</v>
      </c>
      <c r="F45" s="62">
        <v>148.30000000000001</v>
      </c>
      <c r="G45" s="2">
        <v>212.6</v>
      </c>
      <c r="H45" s="1">
        <v>38.4</v>
      </c>
      <c r="I45" s="62">
        <v>52</v>
      </c>
      <c r="J45" s="62">
        <v>65.599999999999994</v>
      </c>
      <c r="K45" s="2">
        <v>96.2</v>
      </c>
      <c r="L45" s="62">
        <v>20.2</v>
      </c>
      <c r="M45" s="62">
        <v>21.9</v>
      </c>
      <c r="N45" s="62">
        <v>23.5</v>
      </c>
      <c r="O45" s="2">
        <v>38.4</v>
      </c>
      <c r="P45" s="62">
        <v>0.2</v>
      </c>
      <c r="Q45" s="62">
        <v>0.3</v>
      </c>
      <c r="R45" s="62">
        <v>0.3</v>
      </c>
      <c r="S45" s="2">
        <v>0.5</v>
      </c>
      <c r="T45" s="62">
        <v>7</v>
      </c>
      <c r="U45" s="62">
        <v>9</v>
      </c>
      <c r="V45" s="62">
        <v>11</v>
      </c>
      <c r="W45" s="2">
        <v>18.7</v>
      </c>
      <c r="X45" s="62">
        <v>14.4</v>
      </c>
      <c r="Y45" s="62">
        <v>15.1</v>
      </c>
      <c r="Z45" s="62">
        <v>15.8</v>
      </c>
      <c r="AA45" s="2">
        <v>25.8</v>
      </c>
      <c r="AB45" s="62">
        <v>0.5</v>
      </c>
      <c r="AC45" s="62">
        <v>0.6</v>
      </c>
      <c r="AD45" s="62">
        <v>0.8</v>
      </c>
      <c r="AE45" s="2">
        <v>1</v>
      </c>
      <c r="AF45" s="62">
        <v>19.7</v>
      </c>
      <c r="AG45" s="62">
        <v>27</v>
      </c>
      <c r="AH45" s="62">
        <v>34.4</v>
      </c>
      <c r="AI45" s="2">
        <v>63.4</v>
      </c>
      <c r="AJ45" s="62">
        <v>0.6</v>
      </c>
      <c r="AK45" s="62">
        <v>0.8</v>
      </c>
      <c r="AL45" s="62">
        <v>1</v>
      </c>
      <c r="AM45" s="2">
        <v>2.2000000000000002</v>
      </c>
      <c r="AN45" s="62">
        <v>12.9</v>
      </c>
      <c r="AO45" s="62">
        <v>13.6</v>
      </c>
      <c r="AP45" s="62">
        <v>14.2</v>
      </c>
      <c r="AQ45" s="2">
        <v>28.2</v>
      </c>
      <c r="AR45" s="62">
        <v>21.1</v>
      </c>
      <c r="AS45" s="62">
        <v>22.9</v>
      </c>
      <c r="AT45" s="62">
        <v>24.2</v>
      </c>
      <c r="AU45" s="2">
        <v>33.6</v>
      </c>
      <c r="AV45" s="62">
        <v>24.6</v>
      </c>
      <c r="AW45" s="62">
        <v>27</v>
      </c>
      <c r="AX45" s="62">
        <v>29.3</v>
      </c>
      <c r="AY45" s="2">
        <v>42.7</v>
      </c>
      <c r="AZ45" s="62">
        <v>8.8000000000000007</v>
      </c>
      <c r="BA45" s="62">
        <v>11.1</v>
      </c>
      <c r="BB45" s="62">
        <v>13.5</v>
      </c>
      <c r="BC45" s="2">
        <v>18.899999999999999</v>
      </c>
      <c r="BD45" s="62">
        <v>6.7</v>
      </c>
      <c r="BE45" s="62">
        <v>7.9</v>
      </c>
      <c r="BF45" s="62">
        <v>9</v>
      </c>
      <c r="BG45" s="2">
        <v>14.3</v>
      </c>
      <c r="BH45" s="62">
        <v>70.8</v>
      </c>
      <c r="BI45" s="62">
        <v>87.2</v>
      </c>
      <c r="BJ45" s="62">
        <v>103.4</v>
      </c>
      <c r="BK45" s="2">
        <v>140.1</v>
      </c>
      <c r="BL45" s="62">
        <f t="shared" si="2"/>
        <v>373.7</v>
      </c>
      <c r="BM45" s="62">
        <f t="shared" si="2"/>
        <v>431.20000000000005</v>
      </c>
      <c r="BN45" s="62">
        <f t="shared" si="2"/>
        <v>494.29999999999995</v>
      </c>
      <c r="BO45" s="2">
        <f t="shared" si="2"/>
        <v>736.59999999999991</v>
      </c>
    </row>
    <row r="46" spans="2:67" ht="18" x14ac:dyDescent="0.35">
      <c r="B46" s="67" t="s">
        <v>63</v>
      </c>
      <c r="C46" s="63" t="s">
        <v>61</v>
      </c>
      <c r="D46" s="1">
        <v>95.4</v>
      </c>
      <c r="E46" s="62">
        <v>97.2</v>
      </c>
      <c r="F46" s="62">
        <v>105.3</v>
      </c>
      <c r="G46" s="2">
        <v>134.6</v>
      </c>
      <c r="H46" s="1">
        <v>38.4</v>
      </c>
      <c r="I46" s="62">
        <v>47.2</v>
      </c>
      <c r="J46" s="62">
        <v>56</v>
      </c>
      <c r="K46" s="2">
        <v>80.5</v>
      </c>
      <c r="L46" s="62">
        <v>20.2</v>
      </c>
      <c r="M46" s="62">
        <v>21.9</v>
      </c>
      <c r="N46" s="62">
        <v>23.5</v>
      </c>
      <c r="O46" s="2">
        <v>36.4</v>
      </c>
      <c r="P46" s="62">
        <v>0.2</v>
      </c>
      <c r="Q46" s="62">
        <v>0.3</v>
      </c>
      <c r="R46" s="62">
        <v>0.3</v>
      </c>
      <c r="S46" s="2">
        <v>0.5</v>
      </c>
      <c r="T46" s="62">
        <v>7</v>
      </c>
      <c r="U46" s="62">
        <v>9</v>
      </c>
      <c r="V46" s="62">
        <v>11</v>
      </c>
      <c r="W46" s="2">
        <v>18.7</v>
      </c>
      <c r="X46" s="62">
        <v>5.3</v>
      </c>
      <c r="Y46" s="62">
        <v>6</v>
      </c>
      <c r="Z46" s="62">
        <v>6.8</v>
      </c>
      <c r="AA46" s="2">
        <v>8.8000000000000007</v>
      </c>
      <c r="AB46" s="62">
        <v>0.5</v>
      </c>
      <c r="AC46" s="62">
        <v>0.6</v>
      </c>
      <c r="AD46" s="62">
        <v>0.8</v>
      </c>
      <c r="AE46" s="2">
        <v>1</v>
      </c>
      <c r="AF46" s="62">
        <v>10.4</v>
      </c>
      <c r="AG46" s="62">
        <v>12.1</v>
      </c>
      <c r="AH46" s="62">
        <v>13.9</v>
      </c>
      <c r="AI46" s="2">
        <v>19.899999999999999</v>
      </c>
      <c r="AJ46" s="62">
        <v>0.6</v>
      </c>
      <c r="AK46" s="62">
        <v>0.8</v>
      </c>
      <c r="AL46" s="62">
        <v>1</v>
      </c>
      <c r="AM46" s="2">
        <v>2.2000000000000002</v>
      </c>
      <c r="AN46" s="62">
        <v>12.9</v>
      </c>
      <c r="AO46" s="62">
        <v>13.6</v>
      </c>
      <c r="AP46" s="62">
        <v>14.2</v>
      </c>
      <c r="AQ46" s="2">
        <v>15.3</v>
      </c>
      <c r="AR46" s="62">
        <v>12.4</v>
      </c>
      <c r="AS46" s="62">
        <v>13.1</v>
      </c>
      <c r="AT46" s="62">
        <v>13.6</v>
      </c>
      <c r="AU46" s="2">
        <v>13.9</v>
      </c>
      <c r="AV46" s="62">
        <v>24.1</v>
      </c>
      <c r="AW46" s="62">
        <v>26.1</v>
      </c>
      <c r="AX46" s="62">
        <v>28.2</v>
      </c>
      <c r="AY46" s="2">
        <v>38.5</v>
      </c>
      <c r="AZ46" s="62">
        <v>8.8000000000000007</v>
      </c>
      <c r="BA46" s="62">
        <v>11.1</v>
      </c>
      <c r="BB46" s="62">
        <v>13.5</v>
      </c>
      <c r="BC46" s="2">
        <v>18.899999999999999</v>
      </c>
      <c r="BD46" s="62">
        <v>6.6</v>
      </c>
      <c r="BE46" s="62">
        <v>7.7</v>
      </c>
      <c r="BF46" s="62">
        <v>8.9</v>
      </c>
      <c r="BG46" s="2">
        <v>14.2</v>
      </c>
      <c r="BH46" s="62">
        <v>31.2</v>
      </c>
      <c r="BI46" s="62">
        <v>32.6</v>
      </c>
      <c r="BJ46" s="62">
        <v>34</v>
      </c>
      <c r="BK46" s="2">
        <v>40.5</v>
      </c>
      <c r="BL46" s="62">
        <f t="shared" si="2"/>
        <v>274</v>
      </c>
      <c r="BM46" s="62">
        <f t="shared" si="2"/>
        <v>299.3</v>
      </c>
      <c r="BN46" s="62">
        <f t="shared" si="2"/>
        <v>331</v>
      </c>
      <c r="BO46" s="2">
        <f t="shared" si="2"/>
        <v>443.89999999999992</v>
      </c>
    </row>
    <row r="47" spans="2:67" ht="18" x14ac:dyDescent="0.35">
      <c r="B47" s="67" t="s">
        <v>64</v>
      </c>
      <c r="C47" s="63" t="s">
        <v>61</v>
      </c>
      <c r="D47" s="1">
        <v>32.4</v>
      </c>
      <c r="E47" s="62">
        <v>37.5</v>
      </c>
      <c r="F47" s="62">
        <v>42.9</v>
      </c>
      <c r="G47" s="2">
        <v>77.900000000000006</v>
      </c>
      <c r="H47" s="1">
        <v>0</v>
      </c>
      <c r="I47" s="62">
        <v>4.8</v>
      </c>
      <c r="J47" s="62">
        <v>9.6</v>
      </c>
      <c r="K47" s="2">
        <v>15.7</v>
      </c>
      <c r="L47" s="62">
        <v>0</v>
      </c>
      <c r="M47" s="62">
        <v>0</v>
      </c>
      <c r="N47" s="62">
        <v>0</v>
      </c>
      <c r="O47" s="2">
        <v>2</v>
      </c>
      <c r="P47" s="62">
        <v>0</v>
      </c>
      <c r="Q47" s="62">
        <v>0</v>
      </c>
      <c r="R47" s="62">
        <v>0</v>
      </c>
      <c r="S47" s="2">
        <v>0</v>
      </c>
      <c r="T47" s="62">
        <v>0</v>
      </c>
      <c r="U47" s="62">
        <v>0</v>
      </c>
      <c r="V47" s="62">
        <v>0</v>
      </c>
      <c r="W47" s="2">
        <v>0</v>
      </c>
      <c r="X47" s="62">
        <v>9.1</v>
      </c>
      <c r="Y47" s="62">
        <v>9.1</v>
      </c>
      <c r="Z47" s="62">
        <v>9.1</v>
      </c>
      <c r="AA47" s="2">
        <v>16.899999999999999</v>
      </c>
      <c r="AB47" s="62">
        <v>0</v>
      </c>
      <c r="AC47" s="62">
        <v>0</v>
      </c>
      <c r="AD47" s="62">
        <v>0</v>
      </c>
      <c r="AE47" s="2">
        <v>0</v>
      </c>
      <c r="AF47" s="62">
        <v>9.1999999999999993</v>
      </c>
      <c r="AG47" s="62">
        <v>14.9</v>
      </c>
      <c r="AH47" s="62">
        <v>20.5</v>
      </c>
      <c r="AI47" s="2">
        <v>43.6</v>
      </c>
      <c r="AJ47" s="62">
        <v>0</v>
      </c>
      <c r="AK47" s="62">
        <v>0</v>
      </c>
      <c r="AL47" s="62">
        <v>0</v>
      </c>
      <c r="AM47" s="2">
        <v>0</v>
      </c>
      <c r="AN47" s="62">
        <v>0</v>
      </c>
      <c r="AO47" s="62">
        <v>0</v>
      </c>
      <c r="AP47" s="62">
        <v>0</v>
      </c>
      <c r="AQ47" s="2">
        <v>12.9</v>
      </c>
      <c r="AR47" s="62">
        <v>8.6</v>
      </c>
      <c r="AS47" s="62">
        <v>9.8000000000000007</v>
      </c>
      <c r="AT47" s="62">
        <v>10.7</v>
      </c>
      <c r="AU47" s="2">
        <v>19.7</v>
      </c>
      <c r="AV47" s="62">
        <v>0.6</v>
      </c>
      <c r="AW47" s="62">
        <v>0.8</v>
      </c>
      <c r="AX47" s="62">
        <v>1.1000000000000001</v>
      </c>
      <c r="AY47" s="2">
        <v>4.2</v>
      </c>
      <c r="AZ47" s="62">
        <v>0</v>
      </c>
      <c r="BA47" s="62">
        <v>0</v>
      </c>
      <c r="BB47" s="62">
        <v>0</v>
      </c>
      <c r="BC47" s="2">
        <v>0</v>
      </c>
      <c r="BD47" s="62">
        <v>0.1</v>
      </c>
      <c r="BE47" s="62">
        <v>0.1</v>
      </c>
      <c r="BF47" s="62">
        <v>0.1</v>
      </c>
      <c r="BG47" s="2">
        <v>0.1</v>
      </c>
      <c r="BH47" s="62">
        <v>39.6</v>
      </c>
      <c r="BI47" s="62">
        <v>54.6</v>
      </c>
      <c r="BJ47" s="62">
        <v>69.400000000000006</v>
      </c>
      <c r="BK47" s="2">
        <v>99.7</v>
      </c>
      <c r="BL47" s="62">
        <f t="shared" si="2"/>
        <v>99.600000000000009</v>
      </c>
      <c r="BM47" s="62">
        <f t="shared" si="2"/>
        <v>131.6</v>
      </c>
      <c r="BN47" s="62">
        <f t="shared" si="2"/>
        <v>163.39999999999998</v>
      </c>
      <c r="BO47" s="2">
        <f t="shared" si="2"/>
        <v>292.7</v>
      </c>
    </row>
    <row r="48" spans="2:67" ht="18.75" thickBot="1" x14ac:dyDescent="0.4">
      <c r="B48" s="28" t="s">
        <v>65</v>
      </c>
      <c r="C48" s="63" t="s">
        <v>61</v>
      </c>
      <c r="D48" s="1">
        <v>52.8</v>
      </c>
      <c r="E48" s="62">
        <v>61.2</v>
      </c>
      <c r="F48" s="62">
        <v>69.599999999999994</v>
      </c>
      <c r="G48" s="2">
        <v>90.5</v>
      </c>
      <c r="H48" s="1">
        <v>15</v>
      </c>
      <c r="I48" s="62">
        <v>20.2</v>
      </c>
      <c r="J48" s="62">
        <v>25.3</v>
      </c>
      <c r="K48" s="2">
        <v>41.7</v>
      </c>
      <c r="L48" s="62">
        <v>28.7</v>
      </c>
      <c r="M48" s="62">
        <v>30.7</v>
      </c>
      <c r="N48" s="62">
        <v>32.700000000000003</v>
      </c>
      <c r="O48" s="2">
        <v>62.8</v>
      </c>
      <c r="P48" s="62">
        <v>3.2</v>
      </c>
      <c r="Q48" s="62">
        <v>3.9</v>
      </c>
      <c r="R48" s="62">
        <v>4.5999999999999996</v>
      </c>
      <c r="S48" s="2">
        <v>6.3</v>
      </c>
      <c r="T48" s="62">
        <v>2.7</v>
      </c>
      <c r="U48" s="62">
        <v>4</v>
      </c>
      <c r="V48" s="62">
        <v>5.3</v>
      </c>
      <c r="W48" s="2">
        <v>12.7</v>
      </c>
      <c r="X48" s="62">
        <v>4.7</v>
      </c>
      <c r="Y48" s="62">
        <v>5.9</v>
      </c>
      <c r="Z48" s="62">
        <v>7.1</v>
      </c>
      <c r="AA48" s="2">
        <v>9.8000000000000007</v>
      </c>
      <c r="AB48" s="62">
        <v>0.2</v>
      </c>
      <c r="AC48" s="62">
        <v>0.2</v>
      </c>
      <c r="AD48" s="62">
        <v>0.2</v>
      </c>
      <c r="AE48" s="2">
        <v>0.6</v>
      </c>
      <c r="AF48" s="62">
        <v>6.3</v>
      </c>
      <c r="AG48" s="62">
        <v>8.1</v>
      </c>
      <c r="AH48" s="62">
        <v>9.9</v>
      </c>
      <c r="AI48" s="2">
        <v>22.8</v>
      </c>
      <c r="AJ48" s="62">
        <v>2.2999999999999998</v>
      </c>
      <c r="AK48" s="62">
        <v>2.7</v>
      </c>
      <c r="AL48" s="62">
        <v>3</v>
      </c>
      <c r="AM48" s="2">
        <v>4.9000000000000004</v>
      </c>
      <c r="AN48" s="62">
        <v>1.1000000000000001</v>
      </c>
      <c r="AO48" s="62">
        <v>2.2000000000000002</v>
      </c>
      <c r="AP48" s="62">
        <v>3.3</v>
      </c>
      <c r="AQ48" s="2">
        <v>7.8</v>
      </c>
      <c r="AR48" s="62">
        <v>1</v>
      </c>
      <c r="AS48" s="62">
        <v>1.2</v>
      </c>
      <c r="AT48" s="62">
        <v>1.3</v>
      </c>
      <c r="AU48" s="2">
        <v>2.1</v>
      </c>
      <c r="AV48" s="62">
        <v>0.9</v>
      </c>
      <c r="AW48" s="62">
        <v>1.3</v>
      </c>
      <c r="AX48" s="62">
        <v>1.7</v>
      </c>
      <c r="AY48" s="2">
        <v>3.4</v>
      </c>
      <c r="AZ48" s="62">
        <v>0</v>
      </c>
      <c r="BA48" s="62">
        <v>0</v>
      </c>
      <c r="BB48" s="62">
        <v>0</v>
      </c>
      <c r="BC48" s="2">
        <v>0.6</v>
      </c>
      <c r="BD48" s="62">
        <v>0.2</v>
      </c>
      <c r="BE48" s="62">
        <v>0.3</v>
      </c>
      <c r="BF48" s="62">
        <v>0.4</v>
      </c>
      <c r="BG48" s="2">
        <v>0.7</v>
      </c>
      <c r="BH48" s="62">
        <v>12.3</v>
      </c>
      <c r="BI48" s="62">
        <v>12.6</v>
      </c>
      <c r="BJ48" s="62">
        <v>13</v>
      </c>
      <c r="BK48" s="2">
        <v>14.5</v>
      </c>
      <c r="BL48" s="62">
        <f t="shared" si="2"/>
        <v>131.4</v>
      </c>
      <c r="BM48" s="62">
        <f t="shared" si="2"/>
        <v>154.5</v>
      </c>
      <c r="BN48" s="62">
        <f t="shared" si="2"/>
        <v>177.4</v>
      </c>
      <c r="BO48" s="2">
        <f t="shared" si="2"/>
        <v>281.20000000000005</v>
      </c>
    </row>
    <row r="49" spans="2:67" ht="18.75" thickBot="1" x14ac:dyDescent="0.4">
      <c r="B49" s="27" t="s">
        <v>66</v>
      </c>
      <c r="C49" s="61" t="s">
        <v>61</v>
      </c>
      <c r="D49" s="6">
        <v>8.5</v>
      </c>
      <c r="E49" s="7">
        <v>8.5</v>
      </c>
      <c r="F49" s="7">
        <v>8.5</v>
      </c>
      <c r="G49" s="8">
        <v>8.5</v>
      </c>
      <c r="H49" s="6">
        <v>2.1</v>
      </c>
      <c r="I49" s="7">
        <v>2.2999999999999998</v>
      </c>
      <c r="J49" s="7">
        <v>2.5</v>
      </c>
      <c r="K49" s="8">
        <v>3.2</v>
      </c>
      <c r="L49" s="7">
        <v>1.2</v>
      </c>
      <c r="M49" s="7">
        <v>1.2</v>
      </c>
      <c r="N49" s="7">
        <v>1.2</v>
      </c>
      <c r="O49" s="8">
        <v>1.2</v>
      </c>
      <c r="P49" s="7">
        <v>0.7</v>
      </c>
      <c r="Q49" s="7">
        <v>0.7</v>
      </c>
      <c r="R49" s="7">
        <v>0.7</v>
      </c>
      <c r="S49" s="8">
        <v>0.7</v>
      </c>
      <c r="T49" s="7">
        <v>0.4</v>
      </c>
      <c r="U49" s="7">
        <v>0.4</v>
      </c>
      <c r="V49" s="7">
        <v>0.4</v>
      </c>
      <c r="W49" s="8">
        <v>0.4</v>
      </c>
      <c r="X49" s="7">
        <v>0.5</v>
      </c>
      <c r="Y49" s="7">
        <v>0.5</v>
      </c>
      <c r="Z49" s="7">
        <v>0.5</v>
      </c>
      <c r="AA49" s="8">
        <v>0.5</v>
      </c>
      <c r="AB49" s="7">
        <v>0</v>
      </c>
      <c r="AC49" s="7">
        <v>0</v>
      </c>
      <c r="AD49" s="7">
        <v>0</v>
      </c>
      <c r="AE49" s="8">
        <v>0</v>
      </c>
      <c r="AF49" s="7">
        <v>0.8</v>
      </c>
      <c r="AG49" s="7">
        <v>0.8</v>
      </c>
      <c r="AH49" s="7">
        <v>0.8</v>
      </c>
      <c r="AI49" s="8">
        <v>0.8</v>
      </c>
      <c r="AJ49" s="7">
        <v>0</v>
      </c>
      <c r="AK49" s="7">
        <v>0</v>
      </c>
      <c r="AL49" s="7">
        <v>0</v>
      </c>
      <c r="AM49" s="8">
        <v>0</v>
      </c>
      <c r="AN49" s="7">
        <v>0</v>
      </c>
      <c r="AO49" s="7">
        <v>0</v>
      </c>
      <c r="AP49" s="7">
        <v>0</v>
      </c>
      <c r="AQ49" s="8">
        <v>0</v>
      </c>
      <c r="AR49" s="7">
        <v>0.4</v>
      </c>
      <c r="AS49" s="7">
        <v>0.4</v>
      </c>
      <c r="AT49" s="7">
        <v>0.4</v>
      </c>
      <c r="AU49" s="8">
        <v>0.4</v>
      </c>
      <c r="AV49" s="7">
        <v>0.9</v>
      </c>
      <c r="AW49" s="7">
        <v>0.9</v>
      </c>
      <c r="AX49" s="7">
        <v>0.9</v>
      </c>
      <c r="AY49" s="8">
        <v>0.9</v>
      </c>
      <c r="AZ49" s="7">
        <v>0.1</v>
      </c>
      <c r="BA49" s="7">
        <v>0.1</v>
      </c>
      <c r="BB49" s="7">
        <v>0.1</v>
      </c>
      <c r="BC49" s="8">
        <v>0.1</v>
      </c>
      <c r="BD49" s="7">
        <v>0.1</v>
      </c>
      <c r="BE49" s="7">
        <v>0.1</v>
      </c>
      <c r="BF49" s="7">
        <v>0.1</v>
      </c>
      <c r="BG49" s="8">
        <v>0.1</v>
      </c>
      <c r="BH49" s="7">
        <v>1.8</v>
      </c>
      <c r="BI49" s="7">
        <v>1.8</v>
      </c>
      <c r="BJ49" s="7">
        <v>1.8</v>
      </c>
      <c r="BK49" s="8">
        <v>1.8</v>
      </c>
      <c r="BL49" s="7">
        <f t="shared" si="2"/>
        <v>17.5</v>
      </c>
      <c r="BM49" s="7">
        <f t="shared" si="2"/>
        <v>17.7</v>
      </c>
      <c r="BN49" s="7">
        <f t="shared" si="2"/>
        <v>17.900000000000002</v>
      </c>
      <c r="BO49" s="8">
        <f t="shared" si="2"/>
        <v>18.600000000000001</v>
      </c>
    </row>
    <row r="50" spans="2:67" ht="18.75" thickBot="1" x14ac:dyDescent="0.4">
      <c r="B50" s="32" t="s">
        <v>67</v>
      </c>
      <c r="C50" s="66" t="s">
        <v>61</v>
      </c>
      <c r="D50" s="15">
        <v>552.1</v>
      </c>
      <c r="E50" s="16">
        <v>553.29999999999995</v>
      </c>
      <c r="F50" s="16">
        <v>555.79999999999995</v>
      </c>
      <c r="G50" s="17">
        <v>558</v>
      </c>
      <c r="H50" s="15">
        <v>491.6</v>
      </c>
      <c r="I50" s="16">
        <v>495.4</v>
      </c>
      <c r="J50" s="16">
        <v>502</v>
      </c>
      <c r="K50" s="17">
        <v>517.6</v>
      </c>
      <c r="L50" s="16">
        <v>320.7</v>
      </c>
      <c r="M50" s="16">
        <v>325.7</v>
      </c>
      <c r="N50" s="16">
        <v>330.7</v>
      </c>
      <c r="O50" s="17">
        <v>345.3</v>
      </c>
      <c r="P50" s="16">
        <v>61.8</v>
      </c>
      <c r="Q50" s="16">
        <v>62.5</v>
      </c>
      <c r="R50" s="16">
        <v>63.7</v>
      </c>
      <c r="S50" s="17">
        <v>66.900000000000006</v>
      </c>
      <c r="T50" s="16">
        <v>69.3</v>
      </c>
      <c r="U50" s="16">
        <v>70.5</v>
      </c>
      <c r="V50" s="16">
        <v>72</v>
      </c>
      <c r="W50" s="17">
        <v>75.5</v>
      </c>
      <c r="X50" s="16">
        <v>88</v>
      </c>
      <c r="Y50" s="16">
        <v>89.5</v>
      </c>
      <c r="Z50" s="16">
        <v>91.7</v>
      </c>
      <c r="AA50" s="17">
        <v>97.8</v>
      </c>
      <c r="AB50" s="16">
        <v>6.7</v>
      </c>
      <c r="AC50" s="16">
        <v>6.8</v>
      </c>
      <c r="AD50" s="16">
        <v>7</v>
      </c>
      <c r="AE50" s="17">
        <v>7.2</v>
      </c>
      <c r="AF50" s="16">
        <v>121</v>
      </c>
      <c r="AG50" s="16">
        <v>124.8</v>
      </c>
      <c r="AH50" s="16">
        <v>129.69999999999999</v>
      </c>
      <c r="AI50" s="17">
        <v>140.4</v>
      </c>
      <c r="AJ50" s="16">
        <v>64.7</v>
      </c>
      <c r="AK50" s="16">
        <v>66.3</v>
      </c>
      <c r="AL50" s="16">
        <v>68.099999999999994</v>
      </c>
      <c r="AM50" s="17">
        <v>71.099999999999994</v>
      </c>
      <c r="AN50" s="16">
        <v>159.69999999999999</v>
      </c>
      <c r="AO50" s="16">
        <v>163.19999999999999</v>
      </c>
      <c r="AP50" s="16">
        <v>167.3</v>
      </c>
      <c r="AQ50" s="17">
        <v>174.3</v>
      </c>
      <c r="AR50" s="16">
        <v>35</v>
      </c>
      <c r="AS50" s="16">
        <v>35.700000000000003</v>
      </c>
      <c r="AT50" s="16">
        <v>36.5</v>
      </c>
      <c r="AU50" s="17">
        <v>38.799999999999997</v>
      </c>
      <c r="AV50" s="16">
        <v>138.6</v>
      </c>
      <c r="AW50" s="16">
        <v>139.1</v>
      </c>
      <c r="AX50" s="16">
        <v>140.6</v>
      </c>
      <c r="AY50" s="17">
        <v>143.6</v>
      </c>
      <c r="AZ50" s="16">
        <v>131.5</v>
      </c>
      <c r="BA50" s="16">
        <v>132.4</v>
      </c>
      <c r="BB50" s="16">
        <v>133.9</v>
      </c>
      <c r="BC50" s="17">
        <v>136</v>
      </c>
      <c r="BD50" s="16">
        <v>83.1</v>
      </c>
      <c r="BE50" s="16">
        <v>83.1</v>
      </c>
      <c r="BF50" s="16">
        <v>83.6</v>
      </c>
      <c r="BG50" s="17">
        <v>84.3</v>
      </c>
      <c r="BH50" s="16">
        <v>340.6</v>
      </c>
      <c r="BI50" s="16">
        <v>343</v>
      </c>
      <c r="BJ50" s="16">
        <v>350.1</v>
      </c>
      <c r="BK50" s="17">
        <v>374.8</v>
      </c>
      <c r="BL50" s="16">
        <f t="shared" si="2"/>
        <v>2664.4</v>
      </c>
      <c r="BM50" s="16">
        <f t="shared" si="2"/>
        <v>2691.2999999999997</v>
      </c>
      <c r="BN50" s="16">
        <f t="shared" si="2"/>
        <v>2732.7</v>
      </c>
      <c r="BO50" s="17">
        <f t="shared" si="2"/>
        <v>2831.6000000000004</v>
      </c>
    </row>
    <row r="52" spans="2:67" x14ac:dyDescent="0.25">
      <c r="B52" s="26" t="s">
        <v>68</v>
      </c>
      <c r="C52" s="26"/>
      <c r="F52" s="38"/>
    </row>
    <row r="53" spans="2:67" x14ac:dyDescent="0.25">
      <c r="B53" s="3" t="s">
        <v>89</v>
      </c>
      <c r="C53" s="3"/>
    </row>
    <row r="54" spans="2:67" x14ac:dyDescent="0.25">
      <c r="B54" t="s">
        <v>70</v>
      </c>
    </row>
    <row r="55" spans="2:67" x14ac:dyDescent="0.25">
      <c r="B55" t="s">
        <v>90</v>
      </c>
    </row>
    <row r="56" spans="2:67" x14ac:dyDescent="0.25">
      <c r="B56" t="s">
        <v>100</v>
      </c>
    </row>
    <row r="57" spans="2:67" x14ac:dyDescent="0.25">
      <c r="B57" t="s">
        <v>99</v>
      </c>
    </row>
  </sheetData>
  <mergeCells count="17">
    <mergeCell ref="AV3:AY3"/>
    <mergeCell ref="AZ3:BC3"/>
    <mergeCell ref="BD3:BG3"/>
    <mergeCell ref="BH3:BK3"/>
    <mergeCell ref="BL3:BO3"/>
    <mergeCell ref="AR3:AU3"/>
    <mergeCell ref="B3:C4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3"/>
  </mergeCells>
  <conditionalFormatting sqref="H29:BK34 H23:BK26 H6:BK21">
    <cfRule type="cellIs" dxfId="98" priority="24" operator="equal">
      <formula>0</formula>
    </cfRule>
  </conditionalFormatting>
  <conditionalFormatting sqref="D26:G26 D29:G34 D6:G18">
    <cfRule type="cellIs" dxfId="97" priority="23" operator="equal">
      <formula>0</formula>
    </cfRule>
  </conditionalFormatting>
  <conditionalFormatting sqref="H35:T35 V35:BK35">
    <cfRule type="cellIs" dxfId="96" priority="21" operator="equal">
      <formula>0</formula>
    </cfRule>
  </conditionalFormatting>
  <conditionalFormatting sqref="D19:G21 D23:G25">
    <cfRule type="cellIs" dxfId="95" priority="22" operator="equal">
      <formula>0</formula>
    </cfRule>
  </conditionalFormatting>
  <conditionalFormatting sqref="U35">
    <cfRule type="cellIs" dxfId="94" priority="20" operator="equal">
      <formula>0</formula>
    </cfRule>
  </conditionalFormatting>
  <conditionalFormatting sqref="D35:G35">
    <cfRule type="cellIs" dxfId="93" priority="19" operator="equal">
      <formula>0</formula>
    </cfRule>
  </conditionalFormatting>
  <conditionalFormatting sqref="H36:T36 V36:BK36">
    <cfRule type="cellIs" dxfId="92" priority="18" operator="equal">
      <formula>0</formula>
    </cfRule>
  </conditionalFormatting>
  <conditionalFormatting sqref="U36">
    <cfRule type="cellIs" dxfId="91" priority="17" operator="equal">
      <formula>0</formula>
    </cfRule>
  </conditionalFormatting>
  <conditionalFormatting sqref="D36:G36">
    <cfRule type="cellIs" dxfId="90" priority="16" operator="equal">
      <formula>0</formula>
    </cfRule>
  </conditionalFormatting>
  <conditionalFormatting sqref="H43:BK50">
    <cfRule type="cellIs" dxfId="89" priority="15" operator="equal">
      <formula>0</formula>
    </cfRule>
  </conditionalFormatting>
  <conditionalFormatting sqref="D43:G50">
    <cfRule type="cellIs" dxfId="88" priority="14" operator="equal">
      <formula>0</formula>
    </cfRule>
  </conditionalFormatting>
  <conditionalFormatting sqref="H27:BK28">
    <cfRule type="cellIs" dxfId="87" priority="13" operator="equal">
      <formula>0</formula>
    </cfRule>
  </conditionalFormatting>
  <conditionalFormatting sqref="D27:G28">
    <cfRule type="cellIs" dxfId="86" priority="12" operator="equal">
      <formula>0</formula>
    </cfRule>
  </conditionalFormatting>
  <conditionalFormatting sqref="H39:BK42">
    <cfRule type="cellIs" dxfId="85" priority="11" operator="equal">
      <formula>0</formula>
    </cfRule>
  </conditionalFormatting>
  <conditionalFormatting sqref="D39:G42">
    <cfRule type="cellIs" dxfId="84" priority="10" operator="equal">
      <formula>0</formula>
    </cfRule>
  </conditionalFormatting>
  <conditionalFormatting sqref="H22:BK22">
    <cfRule type="cellIs" dxfId="83" priority="9" operator="equal">
      <formula>0</formula>
    </cfRule>
  </conditionalFormatting>
  <conditionalFormatting sqref="D22:G25">
    <cfRule type="cellIs" dxfId="82" priority="8" operator="equal">
      <formula>0</formula>
    </cfRule>
  </conditionalFormatting>
  <conditionalFormatting sqref="BL29:BO34 BL23:BO26 BL6:BO21">
    <cfRule type="cellIs" dxfId="81" priority="7" operator="equal">
      <formula>0</formula>
    </cfRule>
  </conditionalFormatting>
  <conditionalFormatting sqref="BL35:BO35">
    <cfRule type="cellIs" dxfId="80" priority="6" operator="equal">
      <formula>0</formula>
    </cfRule>
  </conditionalFormatting>
  <conditionalFormatting sqref="BL36:BO36">
    <cfRule type="cellIs" dxfId="79" priority="5" operator="equal">
      <formula>0</formula>
    </cfRule>
  </conditionalFormatting>
  <conditionalFormatting sqref="BL43:BO50">
    <cfRule type="cellIs" dxfId="78" priority="4" operator="equal">
      <formula>0</formula>
    </cfRule>
  </conditionalFormatting>
  <conditionalFormatting sqref="BL27:BO28">
    <cfRule type="cellIs" dxfId="77" priority="3" operator="equal">
      <formula>0</formula>
    </cfRule>
  </conditionalFormatting>
  <conditionalFormatting sqref="BL39:BO42">
    <cfRule type="cellIs" dxfId="76" priority="2" operator="equal">
      <formula>0</formula>
    </cfRule>
  </conditionalFormatting>
  <conditionalFormatting sqref="BL22:BO25">
    <cfRule type="cellIs" dxfId="75" priority="1" operator="equal">
      <formula>0</formula>
    </cfRule>
  </conditionalFormatting>
  <hyperlinks>
    <hyperlink ref="B1" location="Inhalt!A1" display="Zurück zur Inhaltsübersicht" xr:uid="{38D2A406-7CB0-4A4A-A3E4-6EF90A723C93}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7A91B-84C5-4D7C-9F1C-54AEEB619549}">
  <sheetPr>
    <tabColor theme="4"/>
  </sheetPr>
  <dimension ref="A1:BO57"/>
  <sheetViews>
    <sheetView showGridLines="0" zoomScale="80" zoomScaleNormal="80" workbookViewId="0">
      <pane xSplit="3" ySplit="4" topLeftCell="D5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12.28515625" defaultRowHeight="15" x14ac:dyDescent="0.25"/>
  <cols>
    <col min="1" max="1" width="2.7109375" style="3" customWidth="1"/>
    <col min="2" max="2" width="34.85546875" customWidth="1"/>
    <col min="3" max="3" width="9.5703125" customWidth="1"/>
    <col min="4" max="67" width="6.140625" customWidth="1"/>
  </cols>
  <sheetData>
    <row r="1" spans="2:67" s="3" customFormat="1" x14ac:dyDescent="0.25">
      <c r="B1" s="35" t="s">
        <v>10</v>
      </c>
    </row>
    <row r="2" spans="2:67" s="3" customFormat="1" ht="19.5" thickBot="1" x14ac:dyDescent="0.35">
      <c r="B2" s="41" t="s">
        <v>71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</row>
    <row r="3" spans="2:67" ht="33.75" customHeight="1" thickBot="1" x14ac:dyDescent="0.3">
      <c r="B3" s="78" t="s">
        <v>94</v>
      </c>
      <c r="C3" s="79"/>
      <c r="D3" s="76" t="s">
        <v>12</v>
      </c>
      <c r="E3" s="76"/>
      <c r="F3" s="76"/>
      <c r="G3" s="77"/>
      <c r="H3" s="76" t="s">
        <v>13</v>
      </c>
      <c r="I3" s="76"/>
      <c r="J3" s="76"/>
      <c r="K3" s="77"/>
      <c r="L3" s="76" t="s">
        <v>14</v>
      </c>
      <c r="M3" s="76"/>
      <c r="N3" s="76"/>
      <c r="O3" s="77"/>
      <c r="P3" s="76" t="s">
        <v>15</v>
      </c>
      <c r="Q3" s="76"/>
      <c r="R3" s="76"/>
      <c r="S3" s="77"/>
      <c r="T3" s="76" t="s">
        <v>16</v>
      </c>
      <c r="U3" s="76"/>
      <c r="V3" s="76"/>
      <c r="W3" s="77"/>
      <c r="X3" s="76" t="s">
        <v>17</v>
      </c>
      <c r="Y3" s="76"/>
      <c r="Z3" s="76"/>
      <c r="AA3" s="77"/>
      <c r="AB3" s="76" t="s">
        <v>18</v>
      </c>
      <c r="AC3" s="76"/>
      <c r="AD3" s="76"/>
      <c r="AE3" s="77"/>
      <c r="AF3" s="76" t="s">
        <v>19</v>
      </c>
      <c r="AG3" s="76"/>
      <c r="AH3" s="76"/>
      <c r="AI3" s="77"/>
      <c r="AJ3" s="76" t="s">
        <v>20</v>
      </c>
      <c r="AK3" s="76"/>
      <c r="AL3" s="76"/>
      <c r="AM3" s="77"/>
      <c r="AN3" s="76" t="s">
        <v>21</v>
      </c>
      <c r="AO3" s="76"/>
      <c r="AP3" s="76"/>
      <c r="AQ3" s="77"/>
      <c r="AR3" s="76" t="s">
        <v>22</v>
      </c>
      <c r="AS3" s="76"/>
      <c r="AT3" s="76"/>
      <c r="AU3" s="77"/>
      <c r="AV3" s="76" t="s">
        <v>23</v>
      </c>
      <c r="AW3" s="76"/>
      <c r="AX3" s="76"/>
      <c r="AY3" s="77"/>
      <c r="AZ3" s="76" t="s">
        <v>24</v>
      </c>
      <c r="BA3" s="76"/>
      <c r="BB3" s="76"/>
      <c r="BC3" s="77"/>
      <c r="BD3" s="76" t="s">
        <v>25</v>
      </c>
      <c r="BE3" s="76"/>
      <c r="BF3" s="76"/>
      <c r="BG3" s="77"/>
      <c r="BH3" s="76" t="s">
        <v>26</v>
      </c>
      <c r="BI3" s="76"/>
      <c r="BJ3" s="76"/>
      <c r="BK3" s="77"/>
      <c r="BL3" s="76" t="s">
        <v>27</v>
      </c>
      <c r="BM3" s="76"/>
      <c r="BN3" s="76"/>
      <c r="BO3" s="77"/>
    </row>
    <row r="4" spans="2:67" ht="26.25" customHeight="1" thickBot="1" x14ac:dyDescent="0.3">
      <c r="B4" s="80"/>
      <c r="C4" s="81"/>
      <c r="D4" s="18">
        <v>2021</v>
      </c>
      <c r="E4" s="18">
        <v>2023</v>
      </c>
      <c r="F4" s="19">
        <v>2025</v>
      </c>
      <c r="G4" s="20">
        <v>2030</v>
      </c>
      <c r="H4" s="18">
        <v>2021</v>
      </c>
      <c r="I4" s="18">
        <v>2023</v>
      </c>
      <c r="J4" s="19">
        <v>2025</v>
      </c>
      <c r="K4" s="20">
        <v>2030</v>
      </c>
      <c r="L4" s="18">
        <v>2021</v>
      </c>
      <c r="M4" s="18">
        <v>2023</v>
      </c>
      <c r="N4" s="19">
        <v>2025</v>
      </c>
      <c r="O4" s="20">
        <v>2030</v>
      </c>
      <c r="P4" s="18">
        <v>2021</v>
      </c>
      <c r="Q4" s="18">
        <v>2023</v>
      </c>
      <c r="R4" s="19">
        <v>2025</v>
      </c>
      <c r="S4" s="20">
        <v>2030</v>
      </c>
      <c r="T4" s="18">
        <v>2021</v>
      </c>
      <c r="U4" s="18">
        <v>2023</v>
      </c>
      <c r="V4" s="19">
        <v>2025</v>
      </c>
      <c r="W4" s="20">
        <v>2030</v>
      </c>
      <c r="X4" s="18">
        <v>2021</v>
      </c>
      <c r="Y4" s="18">
        <v>2023</v>
      </c>
      <c r="Z4" s="19">
        <v>2025</v>
      </c>
      <c r="AA4" s="20">
        <v>2030</v>
      </c>
      <c r="AB4" s="18">
        <v>2021</v>
      </c>
      <c r="AC4" s="18">
        <v>2023</v>
      </c>
      <c r="AD4" s="19">
        <v>2025</v>
      </c>
      <c r="AE4" s="20">
        <v>2030</v>
      </c>
      <c r="AF4" s="18">
        <v>2021</v>
      </c>
      <c r="AG4" s="18">
        <v>2023</v>
      </c>
      <c r="AH4" s="19">
        <v>2025</v>
      </c>
      <c r="AI4" s="20">
        <v>2030</v>
      </c>
      <c r="AJ4" s="18">
        <v>2021</v>
      </c>
      <c r="AK4" s="18">
        <v>2023</v>
      </c>
      <c r="AL4" s="19">
        <v>2025</v>
      </c>
      <c r="AM4" s="20">
        <v>2030</v>
      </c>
      <c r="AN4" s="18">
        <v>2021</v>
      </c>
      <c r="AO4" s="18">
        <v>2023</v>
      </c>
      <c r="AP4" s="19">
        <v>2025</v>
      </c>
      <c r="AQ4" s="20">
        <v>2030</v>
      </c>
      <c r="AR4" s="18">
        <v>2021</v>
      </c>
      <c r="AS4" s="18">
        <v>2023</v>
      </c>
      <c r="AT4" s="19">
        <v>2025</v>
      </c>
      <c r="AU4" s="20">
        <v>2030</v>
      </c>
      <c r="AV4" s="18">
        <v>2021</v>
      </c>
      <c r="AW4" s="18">
        <v>2023</v>
      </c>
      <c r="AX4" s="19">
        <v>2025</v>
      </c>
      <c r="AY4" s="20">
        <v>2030</v>
      </c>
      <c r="AZ4" s="18">
        <v>2021</v>
      </c>
      <c r="BA4" s="18">
        <v>2023</v>
      </c>
      <c r="BB4" s="19">
        <v>2025</v>
      </c>
      <c r="BC4" s="20">
        <v>2030</v>
      </c>
      <c r="BD4" s="18">
        <v>2021</v>
      </c>
      <c r="BE4" s="18">
        <v>2023</v>
      </c>
      <c r="BF4" s="19">
        <v>2025</v>
      </c>
      <c r="BG4" s="20">
        <v>2030</v>
      </c>
      <c r="BH4" s="18">
        <v>2021</v>
      </c>
      <c r="BI4" s="18">
        <v>2023</v>
      </c>
      <c r="BJ4" s="19">
        <v>2025</v>
      </c>
      <c r="BK4" s="20">
        <v>2030</v>
      </c>
      <c r="BL4" s="18">
        <v>2021</v>
      </c>
      <c r="BM4" s="18">
        <v>2023</v>
      </c>
      <c r="BN4" s="19">
        <v>2025</v>
      </c>
      <c r="BO4" s="20">
        <v>2030</v>
      </c>
    </row>
    <row r="5" spans="2:67" ht="26.25" customHeight="1" thickBot="1" x14ac:dyDescent="0.3">
      <c r="B5" s="21" t="s">
        <v>28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3"/>
      <c r="BL5" s="22"/>
      <c r="BM5" s="22"/>
      <c r="BN5" s="22"/>
      <c r="BO5" s="23"/>
    </row>
    <row r="6" spans="2:67" s="3" customFormat="1" ht="18" x14ac:dyDescent="0.35">
      <c r="B6" s="27" t="s">
        <v>29</v>
      </c>
      <c r="C6" s="61" t="s">
        <v>30</v>
      </c>
      <c r="D6" s="62">
        <v>8.1</v>
      </c>
      <c r="E6" s="62">
        <v>0</v>
      </c>
      <c r="F6" s="62">
        <v>0</v>
      </c>
      <c r="G6" s="2">
        <v>0</v>
      </c>
      <c r="H6" s="1">
        <v>61.4</v>
      </c>
      <c r="I6" s="62">
        <v>62.1</v>
      </c>
      <c r="J6" s="62">
        <v>61.2</v>
      </c>
      <c r="K6" s="2">
        <v>57.6</v>
      </c>
      <c r="L6" s="62">
        <v>0</v>
      </c>
      <c r="M6" s="62">
        <v>0</v>
      </c>
      <c r="N6" s="62">
        <v>0</v>
      </c>
      <c r="O6" s="2">
        <v>0</v>
      </c>
      <c r="P6" s="62">
        <v>3</v>
      </c>
      <c r="Q6" s="62">
        <v>3</v>
      </c>
      <c r="R6" s="62">
        <v>3</v>
      </c>
      <c r="S6" s="2">
        <v>2.2000000000000002</v>
      </c>
      <c r="T6" s="62">
        <v>0</v>
      </c>
      <c r="U6" s="62">
        <v>0</v>
      </c>
      <c r="V6" s="62">
        <v>0</v>
      </c>
      <c r="W6" s="2">
        <v>0</v>
      </c>
      <c r="X6" s="62">
        <v>5.9</v>
      </c>
      <c r="Y6" s="62">
        <v>3.9</v>
      </c>
      <c r="Z6" s="62">
        <v>2.4</v>
      </c>
      <c r="AA6" s="2">
        <v>0</v>
      </c>
      <c r="AB6" s="62">
        <v>0</v>
      </c>
      <c r="AC6" s="62">
        <v>0</v>
      </c>
      <c r="AD6" s="62">
        <v>0</v>
      </c>
      <c r="AE6" s="2">
        <v>0</v>
      </c>
      <c r="AF6" s="62">
        <v>0.5</v>
      </c>
      <c r="AG6" s="62">
        <v>0.5</v>
      </c>
      <c r="AH6" s="62">
        <v>0.5</v>
      </c>
      <c r="AI6" s="2">
        <v>0.5</v>
      </c>
      <c r="AJ6" s="62">
        <v>3.9</v>
      </c>
      <c r="AK6" s="62">
        <v>3.9</v>
      </c>
      <c r="AL6" s="62">
        <v>3.9</v>
      </c>
      <c r="AM6" s="2">
        <v>3.9</v>
      </c>
      <c r="AN6" s="62">
        <v>0</v>
      </c>
      <c r="AO6" s="62">
        <v>0</v>
      </c>
      <c r="AP6" s="62">
        <v>0</v>
      </c>
      <c r="AQ6" s="2">
        <v>0</v>
      </c>
      <c r="AR6" s="62">
        <v>0</v>
      </c>
      <c r="AS6" s="62">
        <v>0</v>
      </c>
      <c r="AT6" s="62">
        <v>0</v>
      </c>
      <c r="AU6" s="2">
        <v>0</v>
      </c>
      <c r="AV6" s="62">
        <v>7.7</v>
      </c>
      <c r="AW6" s="62">
        <v>6.8</v>
      </c>
      <c r="AX6" s="62">
        <v>6.8</v>
      </c>
      <c r="AY6" s="2">
        <v>6.8</v>
      </c>
      <c r="AZ6" s="62">
        <v>0</v>
      </c>
      <c r="BA6" s="62">
        <v>0</v>
      </c>
      <c r="BB6" s="62">
        <v>0</v>
      </c>
      <c r="BC6" s="2">
        <v>0</v>
      </c>
      <c r="BD6" s="62">
        <v>2.8</v>
      </c>
      <c r="BE6" s="62">
        <v>4.4000000000000004</v>
      </c>
      <c r="BF6" s="62">
        <v>4.4000000000000004</v>
      </c>
      <c r="BG6" s="2">
        <v>4.5999999999999996</v>
      </c>
      <c r="BH6" s="62">
        <v>8.9</v>
      </c>
      <c r="BI6" s="62">
        <v>5.8</v>
      </c>
      <c r="BJ6" s="62">
        <v>6.3</v>
      </c>
      <c r="BK6" s="2">
        <v>7.5</v>
      </c>
      <c r="BL6" s="62">
        <f t="shared" ref="BL6:BO21" si="0">D6+H6+L6+P6+T6+X6+AB6+AF6+AJ6+AN6+AR6+AV6+AZ6+BD6+BH6</f>
        <v>102.20000000000002</v>
      </c>
      <c r="BM6" s="62">
        <f t="shared" si="0"/>
        <v>90.4</v>
      </c>
      <c r="BN6" s="62">
        <f t="shared" si="0"/>
        <v>88.500000000000014</v>
      </c>
      <c r="BO6" s="2">
        <f t="shared" si="0"/>
        <v>83.1</v>
      </c>
    </row>
    <row r="7" spans="2:67" s="3" customFormat="1" ht="18" x14ac:dyDescent="0.35">
      <c r="B7" s="28" t="s">
        <v>31</v>
      </c>
      <c r="C7" s="63" t="s">
        <v>30</v>
      </c>
      <c r="D7" s="62">
        <v>18</v>
      </c>
      <c r="E7" s="62">
        <v>15</v>
      </c>
      <c r="F7" s="62">
        <v>14.6</v>
      </c>
      <c r="G7" s="2">
        <v>9</v>
      </c>
      <c r="H7" s="1">
        <v>0</v>
      </c>
      <c r="I7" s="62">
        <v>0</v>
      </c>
      <c r="J7" s="62">
        <v>0</v>
      </c>
      <c r="K7" s="2">
        <v>0</v>
      </c>
      <c r="L7" s="62">
        <v>0</v>
      </c>
      <c r="M7" s="62">
        <v>0</v>
      </c>
      <c r="N7" s="62">
        <v>0</v>
      </c>
      <c r="O7" s="2">
        <v>0</v>
      </c>
      <c r="P7" s="62">
        <v>0</v>
      </c>
      <c r="Q7" s="62">
        <v>0</v>
      </c>
      <c r="R7" s="62">
        <v>0</v>
      </c>
      <c r="S7" s="2">
        <v>0</v>
      </c>
      <c r="T7" s="62">
        <v>0</v>
      </c>
      <c r="U7" s="62">
        <v>0</v>
      </c>
      <c r="V7" s="62">
        <v>0</v>
      </c>
      <c r="W7" s="2">
        <v>0</v>
      </c>
      <c r="X7" s="62">
        <v>0</v>
      </c>
      <c r="Y7" s="62">
        <v>0</v>
      </c>
      <c r="Z7" s="62">
        <v>0</v>
      </c>
      <c r="AA7" s="2">
        <v>0</v>
      </c>
      <c r="AB7" s="62">
        <v>0</v>
      </c>
      <c r="AC7" s="62">
        <v>0</v>
      </c>
      <c r="AD7" s="62">
        <v>0</v>
      </c>
      <c r="AE7" s="2">
        <v>0</v>
      </c>
      <c r="AF7" s="62">
        <v>0</v>
      </c>
      <c r="AG7" s="62">
        <v>0</v>
      </c>
      <c r="AH7" s="62">
        <v>0</v>
      </c>
      <c r="AI7" s="2">
        <v>0</v>
      </c>
      <c r="AJ7" s="62">
        <v>6.6</v>
      </c>
      <c r="AK7" s="62">
        <v>3.7</v>
      </c>
      <c r="AL7" s="62">
        <v>3.7</v>
      </c>
      <c r="AM7" s="2">
        <v>3.7</v>
      </c>
      <c r="AN7" s="62">
        <v>8.4</v>
      </c>
      <c r="AO7" s="62">
        <v>7.8</v>
      </c>
      <c r="AP7" s="62">
        <v>7.8</v>
      </c>
      <c r="AQ7" s="2">
        <v>7</v>
      </c>
      <c r="AR7" s="62">
        <v>0</v>
      </c>
      <c r="AS7" s="62">
        <v>0</v>
      </c>
      <c r="AT7" s="62">
        <v>0</v>
      </c>
      <c r="AU7" s="2">
        <v>0</v>
      </c>
      <c r="AV7" s="62">
        <v>0</v>
      </c>
      <c r="AW7" s="62">
        <v>0</v>
      </c>
      <c r="AX7" s="62">
        <v>0</v>
      </c>
      <c r="AY7" s="2">
        <v>0</v>
      </c>
      <c r="AZ7" s="62">
        <v>0</v>
      </c>
      <c r="BA7" s="62">
        <v>0</v>
      </c>
      <c r="BB7" s="62">
        <v>0</v>
      </c>
      <c r="BC7" s="2">
        <v>0</v>
      </c>
      <c r="BD7" s="64">
        <v>1.7</v>
      </c>
      <c r="BE7" s="64">
        <v>1.7</v>
      </c>
      <c r="BF7" s="64">
        <v>1.7</v>
      </c>
      <c r="BG7" s="4">
        <v>1.7</v>
      </c>
      <c r="BH7" s="62">
        <v>0</v>
      </c>
      <c r="BI7" s="62">
        <v>0</v>
      </c>
      <c r="BJ7" s="62">
        <v>0</v>
      </c>
      <c r="BK7" s="2">
        <v>0</v>
      </c>
      <c r="BL7" s="62">
        <f t="shared" si="0"/>
        <v>34.700000000000003</v>
      </c>
      <c r="BM7" s="62">
        <f t="shared" si="0"/>
        <v>28.2</v>
      </c>
      <c r="BN7" s="62">
        <f t="shared" si="0"/>
        <v>27.8</v>
      </c>
      <c r="BO7" s="2">
        <f t="shared" si="0"/>
        <v>21.4</v>
      </c>
    </row>
    <row r="8" spans="2:67" s="3" customFormat="1" ht="18" x14ac:dyDescent="0.35">
      <c r="B8" s="29" t="s">
        <v>32</v>
      </c>
      <c r="C8" s="33" t="s">
        <v>30</v>
      </c>
      <c r="D8" s="62">
        <v>0</v>
      </c>
      <c r="E8" s="62">
        <v>0</v>
      </c>
      <c r="F8" s="62">
        <v>0</v>
      </c>
      <c r="G8" s="2">
        <v>0</v>
      </c>
      <c r="H8" s="1">
        <v>0</v>
      </c>
      <c r="I8" s="62">
        <v>0</v>
      </c>
      <c r="J8" s="62">
        <v>0</v>
      </c>
      <c r="K8" s="2">
        <v>0</v>
      </c>
      <c r="L8" s="62">
        <v>0</v>
      </c>
      <c r="M8" s="62">
        <v>0</v>
      </c>
      <c r="N8" s="62">
        <v>0</v>
      </c>
      <c r="O8" s="2">
        <v>0</v>
      </c>
      <c r="P8" s="62">
        <v>0</v>
      </c>
      <c r="Q8" s="62">
        <v>0</v>
      </c>
      <c r="R8" s="62">
        <v>0</v>
      </c>
      <c r="S8" s="2">
        <v>0</v>
      </c>
      <c r="T8" s="62">
        <v>0</v>
      </c>
      <c r="U8" s="62">
        <v>0</v>
      </c>
      <c r="V8" s="62">
        <v>0</v>
      </c>
      <c r="W8" s="2">
        <v>0</v>
      </c>
      <c r="X8" s="62">
        <v>0</v>
      </c>
      <c r="Y8" s="62">
        <v>0</v>
      </c>
      <c r="Z8" s="62">
        <v>0</v>
      </c>
      <c r="AA8" s="2">
        <v>0</v>
      </c>
      <c r="AB8" s="62">
        <v>0</v>
      </c>
      <c r="AC8" s="62">
        <v>0</v>
      </c>
      <c r="AD8" s="62">
        <v>0</v>
      </c>
      <c r="AE8" s="2">
        <v>0</v>
      </c>
      <c r="AF8" s="62">
        <v>0</v>
      </c>
      <c r="AG8" s="62">
        <v>0</v>
      </c>
      <c r="AH8" s="62">
        <v>0</v>
      </c>
      <c r="AI8" s="2">
        <v>0</v>
      </c>
      <c r="AJ8" s="62">
        <v>2.8</v>
      </c>
      <c r="AK8" s="62">
        <v>0</v>
      </c>
      <c r="AL8" s="62">
        <v>0</v>
      </c>
      <c r="AM8" s="2">
        <v>0</v>
      </c>
      <c r="AN8" s="62">
        <v>0</v>
      </c>
      <c r="AO8" s="62">
        <v>0</v>
      </c>
      <c r="AP8" s="62">
        <v>0</v>
      </c>
      <c r="AQ8" s="2">
        <v>0</v>
      </c>
      <c r="AR8" s="62">
        <v>0</v>
      </c>
      <c r="AS8" s="62">
        <v>0</v>
      </c>
      <c r="AT8" s="62">
        <v>0</v>
      </c>
      <c r="AU8" s="2">
        <v>0</v>
      </c>
      <c r="AV8" s="62">
        <v>0</v>
      </c>
      <c r="AW8" s="62">
        <v>0</v>
      </c>
      <c r="AX8" s="62">
        <v>0</v>
      </c>
      <c r="AY8" s="2">
        <v>0</v>
      </c>
      <c r="AZ8" s="62">
        <v>0</v>
      </c>
      <c r="BA8" s="62">
        <v>0</v>
      </c>
      <c r="BB8" s="62">
        <v>0</v>
      </c>
      <c r="BC8" s="2">
        <v>0</v>
      </c>
      <c r="BD8" s="64">
        <v>0</v>
      </c>
      <c r="BE8" s="64">
        <v>0</v>
      </c>
      <c r="BF8" s="64">
        <v>0</v>
      </c>
      <c r="BG8" s="4">
        <v>0</v>
      </c>
      <c r="BH8" s="62">
        <v>0</v>
      </c>
      <c r="BI8" s="62">
        <v>0</v>
      </c>
      <c r="BJ8" s="62">
        <v>0</v>
      </c>
      <c r="BK8" s="2">
        <v>0</v>
      </c>
      <c r="BL8" s="62">
        <f t="shared" si="0"/>
        <v>2.8</v>
      </c>
      <c r="BM8" s="62">
        <f t="shared" si="0"/>
        <v>0</v>
      </c>
      <c r="BN8" s="62">
        <f t="shared" si="0"/>
        <v>0</v>
      </c>
      <c r="BO8" s="2">
        <f t="shared" si="0"/>
        <v>0</v>
      </c>
    </row>
    <row r="9" spans="2:67" s="3" customFormat="1" ht="18" x14ac:dyDescent="0.35">
      <c r="B9" s="28" t="s">
        <v>33</v>
      </c>
      <c r="C9" s="63" t="s">
        <v>30</v>
      </c>
      <c r="D9" s="62">
        <v>17.5</v>
      </c>
      <c r="E9" s="62">
        <v>10.9</v>
      </c>
      <c r="F9" s="62">
        <v>8.6</v>
      </c>
      <c r="G9" s="2">
        <v>7.9</v>
      </c>
      <c r="H9" s="1">
        <v>2.4</v>
      </c>
      <c r="I9" s="62">
        <v>0</v>
      </c>
      <c r="J9" s="62">
        <v>0</v>
      </c>
      <c r="K9" s="2">
        <v>0</v>
      </c>
      <c r="L9" s="62">
        <v>6.3</v>
      </c>
      <c r="M9" s="62">
        <v>0</v>
      </c>
      <c r="N9" s="62">
        <v>0</v>
      </c>
      <c r="O9" s="2">
        <v>0</v>
      </c>
      <c r="P9" s="62">
        <v>0</v>
      </c>
      <c r="Q9" s="62">
        <v>0</v>
      </c>
      <c r="R9" s="62">
        <v>0</v>
      </c>
      <c r="S9" s="2">
        <v>0</v>
      </c>
      <c r="T9" s="62">
        <v>0</v>
      </c>
      <c r="U9" s="62">
        <v>0</v>
      </c>
      <c r="V9" s="62">
        <v>0</v>
      </c>
      <c r="W9" s="2">
        <v>0</v>
      </c>
      <c r="X9" s="62">
        <v>0</v>
      </c>
      <c r="Y9" s="62">
        <v>0</v>
      </c>
      <c r="Z9" s="62">
        <v>0</v>
      </c>
      <c r="AA9" s="2">
        <v>0</v>
      </c>
      <c r="AB9" s="62">
        <v>0</v>
      </c>
      <c r="AC9" s="62">
        <v>0</v>
      </c>
      <c r="AD9" s="62">
        <v>0</v>
      </c>
      <c r="AE9" s="2">
        <v>0</v>
      </c>
      <c r="AF9" s="62">
        <v>4</v>
      </c>
      <c r="AG9" s="62">
        <v>1</v>
      </c>
      <c r="AH9" s="62">
        <v>1</v>
      </c>
      <c r="AI9" s="5">
        <v>0</v>
      </c>
      <c r="AJ9" s="62">
        <v>1.5</v>
      </c>
      <c r="AK9" s="62">
        <v>0.9</v>
      </c>
      <c r="AL9" s="62">
        <v>0.8</v>
      </c>
      <c r="AM9" s="2">
        <v>0.7</v>
      </c>
      <c r="AN9" s="62">
        <v>18.899999999999999</v>
      </c>
      <c r="AO9" s="62">
        <v>8.6</v>
      </c>
      <c r="AP9" s="62">
        <v>8.4</v>
      </c>
      <c r="AQ9" s="2">
        <v>7.9</v>
      </c>
      <c r="AR9" s="62">
        <v>1.5</v>
      </c>
      <c r="AS9" s="62">
        <v>0.8</v>
      </c>
      <c r="AT9" s="62">
        <v>0.8</v>
      </c>
      <c r="AU9" s="2">
        <v>0.4</v>
      </c>
      <c r="AV9" s="62">
        <v>0</v>
      </c>
      <c r="AW9" s="62">
        <v>0</v>
      </c>
      <c r="AX9" s="62">
        <v>0</v>
      </c>
      <c r="AY9" s="2">
        <v>0</v>
      </c>
      <c r="AZ9" s="62">
        <v>0</v>
      </c>
      <c r="BA9" s="62">
        <v>0</v>
      </c>
      <c r="BB9" s="62">
        <v>0</v>
      </c>
      <c r="BC9" s="2">
        <v>0</v>
      </c>
      <c r="BD9" s="62">
        <v>0.9</v>
      </c>
      <c r="BE9" s="62">
        <v>0.8</v>
      </c>
      <c r="BF9" s="62">
        <v>0.6</v>
      </c>
      <c r="BG9" s="2">
        <v>0</v>
      </c>
      <c r="BH9" s="62">
        <v>5.9</v>
      </c>
      <c r="BI9" s="62">
        <v>0</v>
      </c>
      <c r="BJ9" s="62">
        <v>0</v>
      </c>
      <c r="BK9" s="2">
        <v>0</v>
      </c>
      <c r="BL9" s="62">
        <f t="shared" si="0"/>
        <v>58.899999999999991</v>
      </c>
      <c r="BM9" s="62">
        <f t="shared" si="0"/>
        <v>23</v>
      </c>
      <c r="BN9" s="62">
        <f t="shared" si="0"/>
        <v>20.200000000000003</v>
      </c>
      <c r="BO9" s="2">
        <f t="shared" si="0"/>
        <v>16.899999999999999</v>
      </c>
    </row>
    <row r="10" spans="2:67" s="3" customFormat="1" ht="18" x14ac:dyDescent="0.35">
      <c r="B10" s="29" t="s">
        <v>34</v>
      </c>
      <c r="C10" s="33" t="s">
        <v>30</v>
      </c>
      <c r="D10" s="62">
        <v>0</v>
      </c>
      <c r="E10" s="62">
        <v>0</v>
      </c>
      <c r="F10" s="62">
        <v>0</v>
      </c>
      <c r="G10" s="2">
        <v>0</v>
      </c>
      <c r="H10" s="1">
        <v>2.2999999999999998</v>
      </c>
      <c r="I10" s="62">
        <v>0</v>
      </c>
      <c r="J10" s="62">
        <v>0</v>
      </c>
      <c r="K10" s="2">
        <v>0</v>
      </c>
      <c r="L10" s="62">
        <v>6.3</v>
      </c>
      <c r="M10" s="62">
        <v>0</v>
      </c>
      <c r="N10" s="62">
        <v>0</v>
      </c>
      <c r="O10" s="4">
        <v>0</v>
      </c>
      <c r="P10" s="62">
        <v>0</v>
      </c>
      <c r="Q10" s="62">
        <v>0</v>
      </c>
      <c r="R10" s="62">
        <v>0</v>
      </c>
      <c r="S10" s="2">
        <v>0</v>
      </c>
      <c r="T10" s="62">
        <v>0</v>
      </c>
      <c r="U10" s="62">
        <v>0</v>
      </c>
      <c r="V10" s="62">
        <v>0</v>
      </c>
      <c r="W10" s="2">
        <v>0</v>
      </c>
      <c r="X10" s="62">
        <v>0</v>
      </c>
      <c r="Y10" s="62">
        <v>0</v>
      </c>
      <c r="Z10" s="62">
        <v>0</v>
      </c>
      <c r="AA10" s="2">
        <v>0</v>
      </c>
      <c r="AB10" s="62">
        <v>0</v>
      </c>
      <c r="AC10" s="62">
        <v>0</v>
      </c>
      <c r="AD10" s="62">
        <v>0</v>
      </c>
      <c r="AE10" s="2">
        <v>0</v>
      </c>
      <c r="AF10" s="62">
        <v>4</v>
      </c>
      <c r="AG10" s="62">
        <v>0</v>
      </c>
      <c r="AH10" s="62">
        <v>0</v>
      </c>
      <c r="AI10" s="4">
        <v>0</v>
      </c>
      <c r="AJ10" s="62">
        <v>0.6</v>
      </c>
      <c r="AK10" s="62">
        <v>0</v>
      </c>
      <c r="AL10" s="62">
        <v>0</v>
      </c>
      <c r="AM10" s="2">
        <v>0</v>
      </c>
      <c r="AN10" s="62">
        <v>10.199999999999999</v>
      </c>
      <c r="AO10" s="62">
        <v>0</v>
      </c>
      <c r="AP10" s="62">
        <v>0</v>
      </c>
      <c r="AQ10" s="2">
        <v>0</v>
      </c>
      <c r="AR10" s="62">
        <v>0</v>
      </c>
      <c r="AS10" s="62">
        <v>0</v>
      </c>
      <c r="AT10" s="62">
        <v>0</v>
      </c>
      <c r="AU10" s="2">
        <v>0</v>
      </c>
      <c r="AV10" s="62">
        <v>0</v>
      </c>
      <c r="AW10" s="62">
        <v>0</v>
      </c>
      <c r="AX10" s="62">
        <v>0</v>
      </c>
      <c r="AY10" s="2">
        <v>0</v>
      </c>
      <c r="AZ10" s="62">
        <v>0</v>
      </c>
      <c r="BA10" s="62">
        <v>0</v>
      </c>
      <c r="BB10" s="62">
        <v>0</v>
      </c>
      <c r="BC10" s="2">
        <v>0</v>
      </c>
      <c r="BD10" s="62">
        <v>0</v>
      </c>
      <c r="BE10" s="62">
        <v>0</v>
      </c>
      <c r="BF10" s="62">
        <v>0</v>
      </c>
      <c r="BG10" s="2">
        <v>0</v>
      </c>
      <c r="BH10" s="62">
        <v>5.9</v>
      </c>
      <c r="BI10" s="62">
        <v>0</v>
      </c>
      <c r="BJ10" s="62">
        <v>0</v>
      </c>
      <c r="BK10" s="2">
        <v>0</v>
      </c>
      <c r="BL10" s="62">
        <f t="shared" si="0"/>
        <v>29.299999999999997</v>
      </c>
      <c r="BM10" s="62">
        <f t="shared" si="0"/>
        <v>0</v>
      </c>
      <c r="BN10" s="62">
        <f t="shared" si="0"/>
        <v>0</v>
      </c>
      <c r="BO10" s="2">
        <f t="shared" si="0"/>
        <v>0</v>
      </c>
    </row>
    <row r="11" spans="2:67" s="3" customFormat="1" ht="18" x14ac:dyDescent="0.35">
      <c r="B11" s="28" t="s">
        <v>35</v>
      </c>
      <c r="C11" s="63" t="s">
        <v>30</v>
      </c>
      <c r="D11" s="62">
        <v>26.8</v>
      </c>
      <c r="E11" s="62">
        <v>27.3</v>
      </c>
      <c r="F11" s="62">
        <v>31.3</v>
      </c>
      <c r="G11" s="2">
        <v>29.8</v>
      </c>
      <c r="H11" s="1">
        <v>11.7</v>
      </c>
      <c r="I11" s="62">
        <v>12.2</v>
      </c>
      <c r="J11" s="62">
        <v>12.5</v>
      </c>
      <c r="K11" s="2">
        <v>12.6</v>
      </c>
      <c r="L11" s="62">
        <v>38.700000000000003</v>
      </c>
      <c r="M11" s="62">
        <v>30.6</v>
      </c>
      <c r="N11" s="62">
        <v>32</v>
      </c>
      <c r="O11" s="2">
        <v>32.200000000000003</v>
      </c>
      <c r="P11" s="62">
        <v>0.5</v>
      </c>
      <c r="Q11" s="62">
        <v>0.5</v>
      </c>
      <c r="R11" s="62">
        <v>0.5</v>
      </c>
      <c r="S11" s="2">
        <v>0.5</v>
      </c>
      <c r="T11" s="62">
        <v>4.5999999999999996</v>
      </c>
      <c r="U11" s="62">
        <v>4.5999999999999996</v>
      </c>
      <c r="V11" s="62">
        <v>4.8</v>
      </c>
      <c r="W11" s="2">
        <v>4.8</v>
      </c>
      <c r="X11" s="62">
        <v>5</v>
      </c>
      <c r="Y11" s="62">
        <v>5</v>
      </c>
      <c r="Z11" s="62">
        <v>5</v>
      </c>
      <c r="AA11" s="2">
        <v>5.2</v>
      </c>
      <c r="AB11" s="62">
        <v>0.1</v>
      </c>
      <c r="AC11" s="62">
        <v>0.1</v>
      </c>
      <c r="AD11" s="62">
        <v>0.1</v>
      </c>
      <c r="AE11" s="2">
        <v>0.1</v>
      </c>
      <c r="AF11" s="62">
        <v>15.8</v>
      </c>
      <c r="AG11" s="62">
        <v>15.8</v>
      </c>
      <c r="AH11" s="62">
        <v>15.6</v>
      </c>
      <c r="AI11" s="2">
        <v>14</v>
      </c>
      <c r="AJ11" s="62">
        <v>1.3</v>
      </c>
      <c r="AK11" s="62">
        <v>1.4</v>
      </c>
      <c r="AL11" s="62">
        <v>1.6</v>
      </c>
      <c r="AM11" s="2">
        <v>1.8</v>
      </c>
      <c r="AN11" s="62">
        <v>3.3</v>
      </c>
      <c r="AO11" s="62">
        <v>4.0999999999999996</v>
      </c>
      <c r="AP11" s="62">
        <v>4.5999999999999996</v>
      </c>
      <c r="AQ11" s="2">
        <v>5.3</v>
      </c>
      <c r="AR11" s="62">
        <v>1.8</v>
      </c>
      <c r="AS11" s="62">
        <v>2.6</v>
      </c>
      <c r="AT11" s="62">
        <v>2.6</v>
      </c>
      <c r="AU11" s="2">
        <v>3.1</v>
      </c>
      <c r="AV11" s="62">
        <v>0.4</v>
      </c>
      <c r="AW11" s="62">
        <v>0.4</v>
      </c>
      <c r="AX11" s="62">
        <v>0.9</v>
      </c>
      <c r="AY11" s="2">
        <v>1.2</v>
      </c>
      <c r="AZ11" s="62">
        <v>0.3</v>
      </c>
      <c r="BA11" s="62">
        <v>0.3</v>
      </c>
      <c r="BB11" s="62">
        <v>0.3</v>
      </c>
      <c r="BC11" s="2">
        <v>0.3</v>
      </c>
      <c r="BD11" s="62">
        <v>2.1</v>
      </c>
      <c r="BE11" s="62">
        <v>2.1</v>
      </c>
      <c r="BF11" s="62">
        <v>2.2999999999999998</v>
      </c>
      <c r="BG11" s="2">
        <v>2.8</v>
      </c>
      <c r="BH11" s="62">
        <v>30.5</v>
      </c>
      <c r="BI11" s="62">
        <v>25.5</v>
      </c>
      <c r="BJ11" s="62">
        <v>22.6</v>
      </c>
      <c r="BK11" s="2">
        <v>21.9</v>
      </c>
      <c r="BL11" s="62">
        <f t="shared" si="0"/>
        <v>142.89999999999998</v>
      </c>
      <c r="BM11" s="62">
        <f t="shared" si="0"/>
        <v>132.49999999999997</v>
      </c>
      <c r="BN11" s="62">
        <f t="shared" si="0"/>
        <v>136.69999999999996</v>
      </c>
      <c r="BO11" s="2">
        <f t="shared" si="0"/>
        <v>135.59999999999997</v>
      </c>
    </row>
    <row r="12" spans="2:67" s="3" customFormat="1" ht="18" x14ac:dyDescent="0.35">
      <c r="B12" s="29" t="s">
        <v>36</v>
      </c>
      <c r="C12" s="33" t="s">
        <v>30</v>
      </c>
      <c r="D12" s="62">
        <v>2</v>
      </c>
      <c r="E12" s="62">
        <v>0</v>
      </c>
      <c r="F12" s="62">
        <v>0</v>
      </c>
      <c r="G12" s="2">
        <v>0</v>
      </c>
      <c r="H12" s="1">
        <v>0</v>
      </c>
      <c r="I12" s="62">
        <v>0</v>
      </c>
      <c r="J12" s="62">
        <v>0</v>
      </c>
      <c r="K12" s="2">
        <v>0</v>
      </c>
      <c r="L12" s="62">
        <v>8.9</v>
      </c>
      <c r="M12" s="62">
        <v>0</v>
      </c>
      <c r="N12" s="62">
        <v>0</v>
      </c>
      <c r="O12" s="2">
        <v>0</v>
      </c>
      <c r="P12" s="62">
        <v>0</v>
      </c>
      <c r="Q12" s="62">
        <v>0</v>
      </c>
      <c r="R12" s="62">
        <v>0</v>
      </c>
      <c r="S12" s="2">
        <v>0</v>
      </c>
      <c r="T12" s="62">
        <v>0</v>
      </c>
      <c r="U12" s="62">
        <v>0</v>
      </c>
      <c r="V12" s="62">
        <v>0</v>
      </c>
      <c r="W12" s="2">
        <v>0</v>
      </c>
      <c r="X12" s="62">
        <v>0</v>
      </c>
      <c r="Y12" s="62">
        <v>0</v>
      </c>
      <c r="Z12" s="62">
        <v>0</v>
      </c>
      <c r="AA12" s="2">
        <v>0</v>
      </c>
      <c r="AB12" s="62">
        <v>0</v>
      </c>
      <c r="AC12" s="62">
        <v>0</v>
      </c>
      <c r="AD12" s="62">
        <v>0</v>
      </c>
      <c r="AE12" s="2">
        <v>0</v>
      </c>
      <c r="AF12" s="62">
        <v>1.5</v>
      </c>
      <c r="AG12" s="62">
        <v>0</v>
      </c>
      <c r="AH12" s="62">
        <v>0</v>
      </c>
      <c r="AI12" s="2">
        <v>0</v>
      </c>
      <c r="AJ12" s="62">
        <v>0</v>
      </c>
      <c r="AK12" s="62">
        <v>0</v>
      </c>
      <c r="AL12" s="62">
        <v>0</v>
      </c>
      <c r="AM12" s="2">
        <v>0</v>
      </c>
      <c r="AN12" s="62">
        <v>0</v>
      </c>
      <c r="AO12" s="62">
        <v>0</v>
      </c>
      <c r="AP12" s="62">
        <v>0</v>
      </c>
      <c r="AQ12" s="2">
        <v>0</v>
      </c>
      <c r="AR12" s="62">
        <v>0</v>
      </c>
      <c r="AS12" s="62">
        <v>0</v>
      </c>
      <c r="AT12" s="62">
        <v>0</v>
      </c>
      <c r="AU12" s="2">
        <v>0</v>
      </c>
      <c r="AV12" s="62">
        <v>0</v>
      </c>
      <c r="AW12" s="62">
        <v>0</v>
      </c>
      <c r="AX12" s="62">
        <v>0</v>
      </c>
      <c r="AY12" s="2">
        <v>0</v>
      </c>
      <c r="AZ12" s="62">
        <v>0</v>
      </c>
      <c r="BA12" s="62">
        <v>0</v>
      </c>
      <c r="BB12" s="62">
        <v>0</v>
      </c>
      <c r="BC12" s="2">
        <v>0</v>
      </c>
      <c r="BD12" s="62">
        <v>0</v>
      </c>
      <c r="BE12" s="62">
        <v>0</v>
      </c>
      <c r="BF12" s="62">
        <v>0</v>
      </c>
      <c r="BG12" s="2">
        <v>0</v>
      </c>
      <c r="BH12" s="62">
        <v>0</v>
      </c>
      <c r="BI12" s="62">
        <v>0</v>
      </c>
      <c r="BJ12" s="62">
        <v>0</v>
      </c>
      <c r="BK12" s="2">
        <v>0</v>
      </c>
      <c r="BL12" s="62">
        <f t="shared" si="0"/>
        <v>12.4</v>
      </c>
      <c r="BM12" s="62">
        <f t="shared" si="0"/>
        <v>0</v>
      </c>
      <c r="BN12" s="62">
        <f t="shared" si="0"/>
        <v>0</v>
      </c>
      <c r="BO12" s="2">
        <f t="shared" si="0"/>
        <v>0</v>
      </c>
    </row>
    <row r="13" spans="2:67" s="3" customFormat="1" ht="18" x14ac:dyDescent="0.35">
      <c r="B13" s="28" t="s">
        <v>37</v>
      </c>
      <c r="C13" s="63" t="s">
        <v>30</v>
      </c>
      <c r="D13" s="62">
        <v>3</v>
      </c>
      <c r="E13" s="62">
        <v>0.5</v>
      </c>
      <c r="F13" s="62">
        <v>0</v>
      </c>
      <c r="G13" s="2">
        <v>0</v>
      </c>
      <c r="H13" s="1">
        <v>2</v>
      </c>
      <c r="I13" s="62">
        <v>0.9</v>
      </c>
      <c r="J13" s="62">
        <v>0.9</v>
      </c>
      <c r="K13" s="2">
        <v>0.9</v>
      </c>
      <c r="L13" s="62">
        <v>2.5</v>
      </c>
      <c r="M13" s="62">
        <v>0.1</v>
      </c>
      <c r="N13" s="62">
        <v>0</v>
      </c>
      <c r="O13" s="2">
        <v>0</v>
      </c>
      <c r="P13" s="62">
        <v>0</v>
      </c>
      <c r="Q13" s="62">
        <v>0</v>
      </c>
      <c r="R13" s="62">
        <v>0</v>
      </c>
      <c r="S13" s="2">
        <v>0</v>
      </c>
      <c r="T13" s="62">
        <v>0.1</v>
      </c>
      <c r="U13" s="62">
        <v>0.1</v>
      </c>
      <c r="V13" s="62">
        <v>0.1</v>
      </c>
      <c r="W13" s="2">
        <v>0.1</v>
      </c>
      <c r="X13" s="62">
        <v>0.7</v>
      </c>
      <c r="Y13" s="62">
        <v>0.1</v>
      </c>
      <c r="Z13" s="62">
        <v>0.1</v>
      </c>
      <c r="AA13" s="2">
        <v>0.1</v>
      </c>
      <c r="AB13" s="62">
        <v>0</v>
      </c>
      <c r="AC13" s="62">
        <v>0</v>
      </c>
      <c r="AD13" s="62">
        <v>0</v>
      </c>
      <c r="AE13" s="2">
        <v>0</v>
      </c>
      <c r="AF13" s="62">
        <v>0.5</v>
      </c>
      <c r="AG13" s="62">
        <v>0.5</v>
      </c>
      <c r="AH13" s="62">
        <v>0.4</v>
      </c>
      <c r="AI13" s="2">
        <v>0</v>
      </c>
      <c r="AJ13" s="62">
        <v>0.1</v>
      </c>
      <c r="AK13" s="62">
        <v>0</v>
      </c>
      <c r="AL13" s="62">
        <v>0</v>
      </c>
      <c r="AM13" s="2">
        <v>0</v>
      </c>
      <c r="AN13" s="62">
        <v>0</v>
      </c>
      <c r="AO13" s="62">
        <v>0</v>
      </c>
      <c r="AP13" s="62">
        <v>0</v>
      </c>
      <c r="AQ13" s="2">
        <v>0</v>
      </c>
      <c r="AR13" s="62">
        <v>0</v>
      </c>
      <c r="AS13" s="62">
        <v>0</v>
      </c>
      <c r="AT13" s="62">
        <v>0</v>
      </c>
      <c r="AU13" s="2">
        <v>0</v>
      </c>
      <c r="AV13" s="62">
        <v>1.3</v>
      </c>
      <c r="AW13" s="62">
        <v>0</v>
      </c>
      <c r="AX13" s="62">
        <v>0</v>
      </c>
      <c r="AY13" s="2">
        <v>0</v>
      </c>
      <c r="AZ13" s="62">
        <v>0</v>
      </c>
      <c r="BA13" s="62">
        <v>0</v>
      </c>
      <c r="BB13" s="62">
        <v>0</v>
      </c>
      <c r="BC13" s="2">
        <v>0</v>
      </c>
      <c r="BD13" s="62">
        <v>1.2</v>
      </c>
      <c r="BE13" s="62">
        <v>0</v>
      </c>
      <c r="BF13" s="62">
        <v>0</v>
      </c>
      <c r="BG13" s="2">
        <v>0</v>
      </c>
      <c r="BH13" s="62">
        <v>2.1</v>
      </c>
      <c r="BI13" s="62">
        <v>1</v>
      </c>
      <c r="BJ13" s="62">
        <v>1</v>
      </c>
      <c r="BK13" s="2">
        <v>1</v>
      </c>
      <c r="BL13" s="62">
        <f t="shared" si="0"/>
        <v>13.499999999999998</v>
      </c>
      <c r="BM13" s="62">
        <f t="shared" si="0"/>
        <v>3.2</v>
      </c>
      <c r="BN13" s="62">
        <f t="shared" si="0"/>
        <v>2.5</v>
      </c>
      <c r="BO13" s="2">
        <f t="shared" si="0"/>
        <v>2.1</v>
      </c>
    </row>
    <row r="14" spans="2:67" s="3" customFormat="1" ht="18" x14ac:dyDescent="0.35">
      <c r="B14" s="29" t="s">
        <v>38</v>
      </c>
      <c r="C14" s="33" t="s">
        <v>30</v>
      </c>
      <c r="D14" s="62">
        <v>2.9</v>
      </c>
      <c r="E14" s="62">
        <v>0</v>
      </c>
      <c r="F14" s="62">
        <v>0</v>
      </c>
      <c r="G14" s="2">
        <v>0</v>
      </c>
      <c r="H14" s="1">
        <v>0.1</v>
      </c>
      <c r="I14" s="62">
        <v>0</v>
      </c>
      <c r="J14" s="62">
        <v>0</v>
      </c>
      <c r="K14" s="2">
        <v>0</v>
      </c>
      <c r="L14" s="62">
        <v>1.2</v>
      </c>
      <c r="M14" s="62">
        <v>0</v>
      </c>
      <c r="N14" s="62">
        <v>0</v>
      </c>
      <c r="O14" s="2">
        <v>0</v>
      </c>
      <c r="P14" s="62">
        <v>0</v>
      </c>
      <c r="Q14" s="62">
        <v>0</v>
      </c>
      <c r="R14" s="62">
        <v>0</v>
      </c>
      <c r="S14" s="2">
        <v>0</v>
      </c>
      <c r="T14" s="62">
        <v>0</v>
      </c>
      <c r="U14" s="62">
        <v>0</v>
      </c>
      <c r="V14" s="62">
        <v>0</v>
      </c>
      <c r="W14" s="2">
        <v>0</v>
      </c>
      <c r="X14" s="62">
        <v>0.1</v>
      </c>
      <c r="Y14" s="62">
        <v>0</v>
      </c>
      <c r="Z14" s="62">
        <v>0</v>
      </c>
      <c r="AA14" s="2">
        <v>0</v>
      </c>
      <c r="AB14" s="62">
        <v>0</v>
      </c>
      <c r="AC14" s="62">
        <v>0</v>
      </c>
      <c r="AD14" s="62">
        <v>0</v>
      </c>
      <c r="AE14" s="2">
        <v>0</v>
      </c>
      <c r="AF14" s="62">
        <v>0</v>
      </c>
      <c r="AG14" s="62">
        <v>0</v>
      </c>
      <c r="AH14" s="62">
        <v>0</v>
      </c>
      <c r="AI14" s="2">
        <v>0</v>
      </c>
      <c r="AJ14" s="62">
        <v>0</v>
      </c>
      <c r="AK14" s="62">
        <v>0</v>
      </c>
      <c r="AL14" s="62">
        <v>0</v>
      </c>
      <c r="AM14" s="2">
        <v>0</v>
      </c>
      <c r="AN14" s="62">
        <v>0</v>
      </c>
      <c r="AO14" s="62">
        <v>0</v>
      </c>
      <c r="AP14" s="62">
        <v>0</v>
      </c>
      <c r="AQ14" s="2">
        <v>0</v>
      </c>
      <c r="AR14" s="62">
        <v>0</v>
      </c>
      <c r="AS14" s="62">
        <v>0</v>
      </c>
      <c r="AT14" s="62">
        <v>0</v>
      </c>
      <c r="AU14" s="2">
        <v>0</v>
      </c>
      <c r="AV14" s="62">
        <v>1.2</v>
      </c>
      <c r="AW14" s="62">
        <v>0</v>
      </c>
      <c r="AX14" s="62">
        <v>0</v>
      </c>
      <c r="AY14" s="2">
        <v>0</v>
      </c>
      <c r="AZ14" s="62">
        <v>0</v>
      </c>
      <c r="BA14" s="62">
        <v>0</v>
      </c>
      <c r="BB14" s="62">
        <v>0</v>
      </c>
      <c r="BC14" s="2">
        <v>0</v>
      </c>
      <c r="BD14" s="62">
        <v>0.1</v>
      </c>
      <c r="BE14" s="62">
        <v>0</v>
      </c>
      <c r="BF14" s="62">
        <v>0</v>
      </c>
      <c r="BG14" s="2">
        <v>0</v>
      </c>
      <c r="BH14" s="62">
        <v>0</v>
      </c>
      <c r="BI14" s="62">
        <v>0</v>
      </c>
      <c r="BJ14" s="62">
        <v>0</v>
      </c>
      <c r="BK14" s="2">
        <v>0</v>
      </c>
      <c r="BL14" s="62">
        <f t="shared" si="0"/>
        <v>5.6</v>
      </c>
      <c r="BM14" s="62">
        <f t="shared" si="0"/>
        <v>0</v>
      </c>
      <c r="BN14" s="62">
        <f t="shared" si="0"/>
        <v>0</v>
      </c>
      <c r="BO14" s="2">
        <f t="shared" si="0"/>
        <v>0</v>
      </c>
    </row>
    <row r="15" spans="2:67" s="3" customFormat="1" ht="18" x14ac:dyDescent="0.35">
      <c r="B15" s="28" t="s">
        <v>39</v>
      </c>
      <c r="C15" s="63" t="s">
        <v>30</v>
      </c>
      <c r="D15" s="62">
        <v>1.1000000000000001</v>
      </c>
      <c r="E15" s="62">
        <v>1.1000000000000001</v>
      </c>
      <c r="F15" s="62">
        <v>1</v>
      </c>
      <c r="G15" s="2">
        <v>1</v>
      </c>
      <c r="H15" s="1">
        <v>1.2</v>
      </c>
      <c r="I15" s="62">
        <v>1.1000000000000001</v>
      </c>
      <c r="J15" s="62">
        <v>0.9</v>
      </c>
      <c r="K15" s="2">
        <v>0.8</v>
      </c>
      <c r="L15" s="62">
        <v>4</v>
      </c>
      <c r="M15" s="62">
        <v>2.9</v>
      </c>
      <c r="N15" s="62">
        <v>1.6</v>
      </c>
      <c r="O15" s="2">
        <v>1.5</v>
      </c>
      <c r="P15" s="62">
        <v>0</v>
      </c>
      <c r="Q15" s="62">
        <v>0</v>
      </c>
      <c r="R15" s="62">
        <v>0</v>
      </c>
      <c r="S15" s="2">
        <v>0</v>
      </c>
      <c r="T15" s="62">
        <v>0.2</v>
      </c>
      <c r="U15" s="62">
        <v>0.2</v>
      </c>
      <c r="V15" s="62">
        <v>0</v>
      </c>
      <c r="W15" s="2">
        <v>0</v>
      </c>
      <c r="X15" s="62">
        <v>0.1</v>
      </c>
      <c r="Y15" s="62">
        <v>0.1</v>
      </c>
      <c r="Z15" s="62">
        <v>0.1</v>
      </c>
      <c r="AA15" s="2">
        <v>0.1</v>
      </c>
      <c r="AB15" s="62">
        <v>0</v>
      </c>
      <c r="AC15" s="62">
        <v>0</v>
      </c>
      <c r="AD15" s="62">
        <v>0</v>
      </c>
      <c r="AE15" s="2">
        <v>0</v>
      </c>
      <c r="AF15" s="62">
        <v>0</v>
      </c>
      <c r="AG15" s="62">
        <v>0</v>
      </c>
      <c r="AH15" s="62">
        <v>0</v>
      </c>
      <c r="AI15" s="2">
        <v>0</v>
      </c>
      <c r="AJ15" s="62">
        <v>0</v>
      </c>
      <c r="AK15" s="62">
        <v>0</v>
      </c>
      <c r="AL15" s="62">
        <v>0</v>
      </c>
      <c r="AM15" s="2">
        <v>0</v>
      </c>
      <c r="AN15" s="62">
        <v>0.5</v>
      </c>
      <c r="AO15" s="62">
        <v>0.5</v>
      </c>
      <c r="AP15" s="62">
        <v>0.1</v>
      </c>
      <c r="AQ15" s="2">
        <v>0.1</v>
      </c>
      <c r="AR15" s="62">
        <v>0.5</v>
      </c>
      <c r="AS15" s="62">
        <v>0.2</v>
      </c>
      <c r="AT15" s="62">
        <v>0.2</v>
      </c>
      <c r="AU15" s="2">
        <v>0.2</v>
      </c>
      <c r="AV15" s="62">
        <v>1.6</v>
      </c>
      <c r="AW15" s="62">
        <v>0.9</v>
      </c>
      <c r="AX15" s="62">
        <v>0.5</v>
      </c>
      <c r="AY15" s="2">
        <v>0.2</v>
      </c>
      <c r="AZ15" s="62">
        <v>0</v>
      </c>
      <c r="BA15" s="62">
        <v>0</v>
      </c>
      <c r="BB15" s="62">
        <v>0</v>
      </c>
      <c r="BC15" s="2">
        <v>0</v>
      </c>
      <c r="BD15" s="62">
        <v>0.1</v>
      </c>
      <c r="BE15" s="62">
        <v>0.1</v>
      </c>
      <c r="BF15" s="62">
        <v>0.1</v>
      </c>
      <c r="BG15" s="2">
        <v>0</v>
      </c>
      <c r="BH15" s="62">
        <v>0.3</v>
      </c>
      <c r="BI15" s="62">
        <v>0.3</v>
      </c>
      <c r="BJ15" s="62">
        <v>0</v>
      </c>
      <c r="BK15" s="2">
        <v>0</v>
      </c>
      <c r="BL15" s="62">
        <f t="shared" si="0"/>
        <v>9.6</v>
      </c>
      <c r="BM15" s="62">
        <f t="shared" si="0"/>
        <v>7.3999999999999995</v>
      </c>
      <c r="BN15" s="62">
        <f t="shared" si="0"/>
        <v>4.5</v>
      </c>
      <c r="BO15" s="2">
        <f t="shared" si="0"/>
        <v>3.9000000000000004</v>
      </c>
    </row>
    <row r="16" spans="2:67" s="3" customFormat="1" ht="18" x14ac:dyDescent="0.35">
      <c r="B16" s="29" t="s">
        <v>40</v>
      </c>
      <c r="C16" s="33" t="s">
        <v>30</v>
      </c>
      <c r="D16" s="62">
        <v>0</v>
      </c>
      <c r="E16" s="62">
        <v>0</v>
      </c>
      <c r="F16" s="62">
        <v>0</v>
      </c>
      <c r="G16" s="2">
        <v>0</v>
      </c>
      <c r="H16" s="1">
        <v>0</v>
      </c>
      <c r="I16" s="62">
        <v>0</v>
      </c>
      <c r="J16" s="62">
        <v>0</v>
      </c>
      <c r="K16" s="2">
        <v>0</v>
      </c>
      <c r="L16" s="62">
        <v>1</v>
      </c>
      <c r="M16" s="62">
        <v>0</v>
      </c>
      <c r="N16" s="62">
        <v>0</v>
      </c>
      <c r="O16" s="2">
        <v>0</v>
      </c>
      <c r="P16" s="62">
        <v>0</v>
      </c>
      <c r="Q16" s="62">
        <v>0</v>
      </c>
      <c r="R16" s="62">
        <v>0</v>
      </c>
      <c r="S16" s="2">
        <v>0</v>
      </c>
      <c r="T16" s="62">
        <v>0</v>
      </c>
      <c r="U16" s="62">
        <v>0</v>
      </c>
      <c r="V16" s="62">
        <v>0</v>
      </c>
      <c r="W16" s="2">
        <v>0</v>
      </c>
      <c r="X16" s="62">
        <v>0</v>
      </c>
      <c r="Y16" s="62">
        <v>0</v>
      </c>
      <c r="Z16" s="62">
        <v>0</v>
      </c>
      <c r="AA16" s="2">
        <v>0</v>
      </c>
      <c r="AB16" s="62">
        <v>0</v>
      </c>
      <c r="AC16" s="62">
        <v>0</v>
      </c>
      <c r="AD16" s="62">
        <v>0</v>
      </c>
      <c r="AE16" s="2">
        <v>0</v>
      </c>
      <c r="AF16" s="62">
        <v>0</v>
      </c>
      <c r="AG16" s="62">
        <v>0</v>
      </c>
      <c r="AH16" s="62">
        <v>0</v>
      </c>
      <c r="AI16" s="2">
        <v>0</v>
      </c>
      <c r="AJ16" s="62">
        <v>0</v>
      </c>
      <c r="AK16" s="62">
        <v>0</v>
      </c>
      <c r="AL16" s="62">
        <v>0</v>
      </c>
      <c r="AM16" s="2">
        <v>0</v>
      </c>
      <c r="AN16" s="62">
        <v>0</v>
      </c>
      <c r="AO16" s="62">
        <v>0</v>
      </c>
      <c r="AP16" s="62">
        <v>0</v>
      </c>
      <c r="AQ16" s="2">
        <v>0</v>
      </c>
      <c r="AR16" s="62">
        <v>0.2</v>
      </c>
      <c r="AS16" s="62">
        <v>0</v>
      </c>
      <c r="AT16" s="62">
        <v>0</v>
      </c>
      <c r="AU16" s="2">
        <v>0</v>
      </c>
      <c r="AV16" s="62">
        <v>0.7</v>
      </c>
      <c r="AW16" s="62">
        <v>0</v>
      </c>
      <c r="AX16" s="62">
        <v>0</v>
      </c>
      <c r="AY16" s="2">
        <v>0</v>
      </c>
      <c r="AZ16" s="62">
        <v>0</v>
      </c>
      <c r="BA16" s="62">
        <v>0</v>
      </c>
      <c r="BB16" s="62">
        <v>0</v>
      </c>
      <c r="BC16" s="2">
        <v>0</v>
      </c>
      <c r="BD16" s="62">
        <v>0</v>
      </c>
      <c r="BE16" s="62">
        <v>0</v>
      </c>
      <c r="BF16" s="62">
        <v>0</v>
      </c>
      <c r="BG16" s="2">
        <v>0</v>
      </c>
      <c r="BH16" s="62">
        <v>0</v>
      </c>
      <c r="BI16" s="62">
        <v>0</v>
      </c>
      <c r="BJ16" s="62">
        <v>0</v>
      </c>
      <c r="BK16" s="2">
        <v>0</v>
      </c>
      <c r="BL16" s="62">
        <f t="shared" si="0"/>
        <v>1.9</v>
      </c>
      <c r="BM16" s="62">
        <f t="shared" si="0"/>
        <v>0</v>
      </c>
      <c r="BN16" s="62">
        <f t="shared" si="0"/>
        <v>0</v>
      </c>
      <c r="BO16" s="2">
        <f t="shared" si="0"/>
        <v>0</v>
      </c>
    </row>
    <row r="17" spans="2:67" s="3" customFormat="1" ht="18" x14ac:dyDescent="0.35">
      <c r="B17" s="28" t="s">
        <v>41</v>
      </c>
      <c r="C17" s="63" t="s">
        <v>30</v>
      </c>
      <c r="D17" s="62">
        <v>0</v>
      </c>
      <c r="E17" s="62">
        <v>0</v>
      </c>
      <c r="F17" s="62">
        <v>0</v>
      </c>
      <c r="G17" s="2">
        <v>0</v>
      </c>
      <c r="H17" s="1">
        <v>0</v>
      </c>
      <c r="I17" s="62">
        <v>0</v>
      </c>
      <c r="J17" s="62">
        <v>0</v>
      </c>
      <c r="K17" s="2">
        <v>0</v>
      </c>
      <c r="L17" s="62">
        <v>0</v>
      </c>
      <c r="M17" s="62">
        <v>0</v>
      </c>
      <c r="N17" s="62">
        <v>0</v>
      </c>
      <c r="O17" s="2">
        <v>0</v>
      </c>
      <c r="P17" s="62">
        <v>0</v>
      </c>
      <c r="Q17" s="62">
        <v>0</v>
      </c>
      <c r="R17" s="62">
        <v>0</v>
      </c>
      <c r="S17" s="2">
        <v>0</v>
      </c>
      <c r="T17" s="62">
        <v>0</v>
      </c>
      <c r="U17" s="62">
        <v>0</v>
      </c>
      <c r="V17" s="62">
        <v>0</v>
      </c>
      <c r="W17" s="2">
        <v>0</v>
      </c>
      <c r="X17" s="62">
        <v>0</v>
      </c>
      <c r="Y17" s="62">
        <v>0</v>
      </c>
      <c r="Z17" s="62">
        <v>0</v>
      </c>
      <c r="AA17" s="2">
        <v>0</v>
      </c>
      <c r="AB17" s="62">
        <v>0</v>
      </c>
      <c r="AC17" s="62">
        <v>0</v>
      </c>
      <c r="AD17" s="62">
        <v>0</v>
      </c>
      <c r="AE17" s="2">
        <v>0</v>
      </c>
      <c r="AF17" s="62">
        <v>0</v>
      </c>
      <c r="AG17" s="62">
        <v>0</v>
      </c>
      <c r="AH17" s="62">
        <v>0</v>
      </c>
      <c r="AI17" s="2">
        <v>0</v>
      </c>
      <c r="AJ17" s="62">
        <v>0</v>
      </c>
      <c r="AK17" s="62">
        <v>0</v>
      </c>
      <c r="AL17" s="62">
        <v>0</v>
      </c>
      <c r="AM17" s="2">
        <v>0</v>
      </c>
      <c r="AN17" s="62">
        <v>0</v>
      </c>
      <c r="AO17" s="62">
        <v>0</v>
      </c>
      <c r="AP17" s="62">
        <v>0</v>
      </c>
      <c r="AQ17" s="2">
        <v>0</v>
      </c>
      <c r="AR17" s="62">
        <v>0</v>
      </c>
      <c r="AS17" s="62">
        <v>0</v>
      </c>
      <c r="AT17" s="62">
        <v>0</v>
      </c>
      <c r="AU17" s="2">
        <v>0</v>
      </c>
      <c r="AV17" s="62">
        <v>0</v>
      </c>
      <c r="AW17" s="62">
        <v>0</v>
      </c>
      <c r="AX17" s="62">
        <v>0</v>
      </c>
      <c r="AY17" s="2">
        <v>0</v>
      </c>
      <c r="AZ17" s="62">
        <v>0</v>
      </c>
      <c r="BA17" s="62">
        <v>0</v>
      </c>
      <c r="BB17" s="62">
        <v>0</v>
      </c>
      <c r="BC17" s="2">
        <v>0</v>
      </c>
      <c r="BD17" s="62">
        <v>0</v>
      </c>
      <c r="BE17" s="62">
        <v>0</v>
      </c>
      <c r="BF17" s="62">
        <v>0</v>
      </c>
      <c r="BG17" s="2">
        <v>0</v>
      </c>
      <c r="BH17" s="62">
        <v>0</v>
      </c>
      <c r="BI17" s="62">
        <v>0</v>
      </c>
      <c r="BJ17" s="62">
        <v>0</v>
      </c>
      <c r="BK17" s="2">
        <v>0</v>
      </c>
      <c r="BL17" s="62">
        <f t="shared" si="0"/>
        <v>0</v>
      </c>
      <c r="BM17" s="62">
        <f t="shared" si="0"/>
        <v>0</v>
      </c>
      <c r="BN17" s="62">
        <f t="shared" si="0"/>
        <v>0</v>
      </c>
      <c r="BO17" s="2">
        <f t="shared" si="0"/>
        <v>0</v>
      </c>
    </row>
    <row r="18" spans="2:67" s="3" customFormat="1" ht="18" x14ac:dyDescent="0.35">
      <c r="B18" s="29" t="s">
        <v>42</v>
      </c>
      <c r="C18" s="33" t="s">
        <v>30</v>
      </c>
      <c r="D18" s="62">
        <v>0</v>
      </c>
      <c r="E18" s="62">
        <v>0</v>
      </c>
      <c r="F18" s="62">
        <v>0</v>
      </c>
      <c r="G18" s="2">
        <v>0</v>
      </c>
      <c r="H18" s="1">
        <v>0</v>
      </c>
      <c r="I18" s="62">
        <v>0</v>
      </c>
      <c r="J18" s="62">
        <v>0</v>
      </c>
      <c r="K18" s="2">
        <v>0</v>
      </c>
      <c r="L18" s="62">
        <v>0</v>
      </c>
      <c r="M18" s="62">
        <v>0</v>
      </c>
      <c r="N18" s="62">
        <v>0</v>
      </c>
      <c r="O18" s="2">
        <v>0</v>
      </c>
      <c r="P18" s="62">
        <v>0</v>
      </c>
      <c r="Q18" s="62">
        <v>0</v>
      </c>
      <c r="R18" s="62">
        <v>0</v>
      </c>
      <c r="S18" s="2">
        <v>0</v>
      </c>
      <c r="T18" s="62">
        <v>0</v>
      </c>
      <c r="U18" s="62">
        <v>0</v>
      </c>
      <c r="V18" s="62">
        <v>0</v>
      </c>
      <c r="W18" s="2">
        <v>0</v>
      </c>
      <c r="X18" s="62">
        <v>0</v>
      </c>
      <c r="Y18" s="62">
        <v>0</v>
      </c>
      <c r="Z18" s="62">
        <v>0</v>
      </c>
      <c r="AA18" s="2">
        <v>0</v>
      </c>
      <c r="AB18" s="62">
        <v>0</v>
      </c>
      <c r="AC18" s="62">
        <v>0</v>
      </c>
      <c r="AD18" s="62">
        <v>0</v>
      </c>
      <c r="AE18" s="2">
        <v>0</v>
      </c>
      <c r="AF18" s="62">
        <v>0</v>
      </c>
      <c r="AG18" s="62">
        <v>0</v>
      </c>
      <c r="AH18" s="62">
        <v>0</v>
      </c>
      <c r="AI18" s="2">
        <v>0</v>
      </c>
      <c r="AJ18" s="62">
        <v>0</v>
      </c>
      <c r="AK18" s="62">
        <v>0</v>
      </c>
      <c r="AL18" s="62">
        <v>0</v>
      </c>
      <c r="AM18" s="2">
        <v>0</v>
      </c>
      <c r="AN18" s="62">
        <v>0</v>
      </c>
      <c r="AO18" s="62">
        <v>0</v>
      </c>
      <c r="AP18" s="62">
        <v>0</v>
      </c>
      <c r="AQ18" s="2">
        <v>0</v>
      </c>
      <c r="AR18" s="62">
        <v>0</v>
      </c>
      <c r="AS18" s="62">
        <v>0</v>
      </c>
      <c r="AT18" s="62">
        <v>0</v>
      </c>
      <c r="AU18" s="2">
        <v>0</v>
      </c>
      <c r="AV18" s="62">
        <v>0</v>
      </c>
      <c r="AW18" s="62">
        <v>0</v>
      </c>
      <c r="AX18" s="62">
        <v>0</v>
      </c>
      <c r="AY18" s="2">
        <v>0</v>
      </c>
      <c r="AZ18" s="62">
        <v>0</v>
      </c>
      <c r="BA18" s="62">
        <v>0</v>
      </c>
      <c r="BB18" s="62">
        <v>0</v>
      </c>
      <c r="BC18" s="2">
        <v>0</v>
      </c>
      <c r="BD18" s="62">
        <v>0</v>
      </c>
      <c r="BE18" s="62">
        <v>0</v>
      </c>
      <c r="BF18" s="62">
        <v>0</v>
      </c>
      <c r="BG18" s="2">
        <v>0</v>
      </c>
      <c r="BH18" s="62">
        <v>0</v>
      </c>
      <c r="BI18" s="62">
        <v>0</v>
      </c>
      <c r="BJ18" s="62">
        <v>0</v>
      </c>
      <c r="BK18" s="2">
        <v>0</v>
      </c>
      <c r="BL18" s="62">
        <f t="shared" si="0"/>
        <v>0</v>
      </c>
      <c r="BM18" s="62">
        <f t="shared" si="0"/>
        <v>0</v>
      </c>
      <c r="BN18" s="62">
        <f t="shared" si="0"/>
        <v>0</v>
      </c>
      <c r="BO18" s="2">
        <f t="shared" si="0"/>
        <v>0</v>
      </c>
    </row>
    <row r="19" spans="2:67" s="3" customFormat="1" ht="18" x14ac:dyDescent="0.35">
      <c r="B19" s="28" t="s">
        <v>43</v>
      </c>
      <c r="C19" s="63" t="s">
        <v>30</v>
      </c>
      <c r="D19" s="62">
        <v>0.4</v>
      </c>
      <c r="E19" s="62">
        <v>0.7</v>
      </c>
      <c r="F19" s="62">
        <v>0.7</v>
      </c>
      <c r="G19" s="2">
        <v>0.7</v>
      </c>
      <c r="H19" s="1">
        <v>0.1</v>
      </c>
      <c r="I19" s="62">
        <v>1.5</v>
      </c>
      <c r="J19" s="62">
        <v>2</v>
      </c>
      <c r="K19" s="2">
        <v>2</v>
      </c>
      <c r="L19" s="62">
        <v>0.1</v>
      </c>
      <c r="M19" s="62">
        <v>1.7</v>
      </c>
      <c r="N19" s="62">
        <v>1.3</v>
      </c>
      <c r="O19" s="2">
        <v>1.3</v>
      </c>
      <c r="P19" s="62">
        <v>0.1</v>
      </c>
      <c r="Q19" s="62">
        <v>0</v>
      </c>
      <c r="R19" s="62">
        <v>0</v>
      </c>
      <c r="S19" s="2">
        <v>0</v>
      </c>
      <c r="T19" s="62">
        <v>0.3</v>
      </c>
      <c r="U19" s="62">
        <v>0.3</v>
      </c>
      <c r="V19" s="62">
        <v>0.3</v>
      </c>
      <c r="W19" s="2">
        <v>0.4</v>
      </c>
      <c r="X19" s="62">
        <v>0.2</v>
      </c>
      <c r="Y19" s="62">
        <v>0.7</v>
      </c>
      <c r="Z19" s="62">
        <v>0.7</v>
      </c>
      <c r="AA19" s="2">
        <v>0.7</v>
      </c>
      <c r="AB19" s="62">
        <v>0</v>
      </c>
      <c r="AC19" s="62">
        <v>0</v>
      </c>
      <c r="AD19" s="62">
        <v>0</v>
      </c>
      <c r="AE19" s="2">
        <v>0</v>
      </c>
      <c r="AF19" s="62">
        <v>0.5</v>
      </c>
      <c r="AG19" s="62">
        <v>0.6</v>
      </c>
      <c r="AH19" s="62">
        <v>0.6</v>
      </c>
      <c r="AI19" s="2">
        <v>0.5</v>
      </c>
      <c r="AJ19" s="62">
        <v>0.1</v>
      </c>
      <c r="AK19" s="62">
        <v>0</v>
      </c>
      <c r="AL19" s="62">
        <v>0</v>
      </c>
      <c r="AM19" s="2">
        <v>0</v>
      </c>
      <c r="AN19" s="62">
        <v>0.8</v>
      </c>
      <c r="AO19" s="62">
        <v>0.7</v>
      </c>
      <c r="AP19" s="62">
        <v>0.3</v>
      </c>
      <c r="AQ19" s="2">
        <v>0.3</v>
      </c>
      <c r="AR19" s="62">
        <v>0.6</v>
      </c>
      <c r="AS19" s="62">
        <v>0.6</v>
      </c>
      <c r="AT19" s="62">
        <v>0.6</v>
      </c>
      <c r="AU19" s="2">
        <v>0.6</v>
      </c>
      <c r="AV19" s="62">
        <v>0</v>
      </c>
      <c r="AW19" s="62">
        <v>0</v>
      </c>
      <c r="AX19" s="62">
        <v>0</v>
      </c>
      <c r="AY19" s="2">
        <v>0</v>
      </c>
      <c r="AZ19" s="62">
        <v>0</v>
      </c>
      <c r="BA19" s="62">
        <v>0</v>
      </c>
      <c r="BB19" s="62">
        <v>0</v>
      </c>
      <c r="BC19" s="2">
        <v>0</v>
      </c>
      <c r="BD19" s="62">
        <v>0.1</v>
      </c>
      <c r="BE19" s="62">
        <v>0.9</v>
      </c>
      <c r="BF19" s="62">
        <v>0.7</v>
      </c>
      <c r="BG19" s="2">
        <v>0.5</v>
      </c>
      <c r="BH19" s="62">
        <v>0.3</v>
      </c>
      <c r="BI19" s="62">
        <v>0</v>
      </c>
      <c r="BJ19" s="62">
        <v>0.1</v>
      </c>
      <c r="BK19" s="2">
        <v>0.5</v>
      </c>
      <c r="BL19" s="62">
        <f t="shared" si="0"/>
        <v>3.6</v>
      </c>
      <c r="BM19" s="62">
        <f t="shared" si="0"/>
        <v>7.7</v>
      </c>
      <c r="BN19" s="62">
        <f t="shared" si="0"/>
        <v>7.2999999999999989</v>
      </c>
      <c r="BO19" s="2">
        <f t="shared" si="0"/>
        <v>7.5</v>
      </c>
    </row>
    <row r="20" spans="2:67" s="3" customFormat="1" ht="18.75" x14ac:dyDescent="0.35">
      <c r="B20" s="37" t="s">
        <v>44</v>
      </c>
      <c r="C20" s="63" t="s">
        <v>30</v>
      </c>
      <c r="D20" s="62">
        <v>0.1</v>
      </c>
      <c r="E20" s="62">
        <v>0.1</v>
      </c>
      <c r="F20" s="62">
        <v>0.1</v>
      </c>
      <c r="G20" s="2">
        <v>0</v>
      </c>
      <c r="H20" s="1">
        <v>0.1</v>
      </c>
      <c r="I20" s="62">
        <v>0</v>
      </c>
      <c r="J20" s="62">
        <v>0</v>
      </c>
      <c r="K20" s="2">
        <v>0</v>
      </c>
      <c r="L20" s="62">
        <v>0.1</v>
      </c>
      <c r="M20" s="62">
        <v>0.4</v>
      </c>
      <c r="N20" s="62">
        <v>0.1</v>
      </c>
      <c r="O20" s="2">
        <v>0</v>
      </c>
      <c r="P20" s="62">
        <v>0</v>
      </c>
      <c r="Q20" s="62">
        <v>0</v>
      </c>
      <c r="R20" s="62">
        <v>0</v>
      </c>
      <c r="S20" s="2">
        <v>0</v>
      </c>
      <c r="T20" s="62">
        <v>0.1</v>
      </c>
      <c r="U20" s="62">
        <v>0</v>
      </c>
      <c r="V20" s="62">
        <v>0</v>
      </c>
      <c r="W20" s="2">
        <v>0</v>
      </c>
      <c r="X20" s="62">
        <v>0</v>
      </c>
      <c r="Y20" s="62">
        <v>0</v>
      </c>
      <c r="Z20" s="62">
        <v>0</v>
      </c>
      <c r="AA20" s="2">
        <v>0</v>
      </c>
      <c r="AB20" s="62">
        <v>0</v>
      </c>
      <c r="AC20" s="62">
        <v>0</v>
      </c>
      <c r="AD20" s="62">
        <v>0</v>
      </c>
      <c r="AE20" s="2">
        <v>0</v>
      </c>
      <c r="AF20" s="62">
        <v>0.5</v>
      </c>
      <c r="AG20" s="62">
        <v>0.2</v>
      </c>
      <c r="AH20" s="62">
        <v>0.1</v>
      </c>
      <c r="AI20" s="2">
        <v>0</v>
      </c>
      <c r="AJ20" s="62">
        <v>0</v>
      </c>
      <c r="AK20" s="62">
        <v>0</v>
      </c>
      <c r="AL20" s="62">
        <v>0</v>
      </c>
      <c r="AM20" s="2">
        <v>0</v>
      </c>
      <c r="AN20" s="62">
        <v>0.8</v>
      </c>
      <c r="AO20" s="62">
        <v>0.4</v>
      </c>
      <c r="AP20" s="62">
        <v>0</v>
      </c>
      <c r="AQ20" s="2">
        <v>0</v>
      </c>
      <c r="AR20" s="62">
        <v>0.5</v>
      </c>
      <c r="AS20" s="62">
        <v>0.3</v>
      </c>
      <c r="AT20" s="62">
        <v>0.3</v>
      </c>
      <c r="AU20" s="2">
        <v>0.3</v>
      </c>
      <c r="AV20" s="62">
        <v>0</v>
      </c>
      <c r="AW20" s="62">
        <v>0</v>
      </c>
      <c r="AX20" s="62">
        <v>0</v>
      </c>
      <c r="AY20" s="2">
        <v>0</v>
      </c>
      <c r="AZ20" s="62">
        <v>0</v>
      </c>
      <c r="BA20" s="62">
        <v>0</v>
      </c>
      <c r="BB20" s="62">
        <v>0</v>
      </c>
      <c r="BC20" s="2">
        <v>0</v>
      </c>
      <c r="BD20" s="62">
        <v>0.1</v>
      </c>
      <c r="BE20" s="62">
        <v>0.3</v>
      </c>
      <c r="BF20" s="62">
        <v>0.2</v>
      </c>
      <c r="BG20" s="2">
        <v>0</v>
      </c>
      <c r="BH20" s="62">
        <v>0.2</v>
      </c>
      <c r="BI20" s="62">
        <v>0</v>
      </c>
      <c r="BJ20" s="62">
        <v>0</v>
      </c>
      <c r="BK20" s="2">
        <v>0.2</v>
      </c>
      <c r="BL20" s="62">
        <f t="shared" si="0"/>
        <v>2.5000000000000004</v>
      </c>
      <c r="BM20" s="62">
        <f t="shared" si="0"/>
        <v>1.7000000000000002</v>
      </c>
      <c r="BN20" s="62">
        <f t="shared" si="0"/>
        <v>0.8</v>
      </c>
      <c r="BO20" s="2">
        <f t="shared" si="0"/>
        <v>0.5</v>
      </c>
    </row>
    <row r="21" spans="2:67" s="3" customFormat="1" ht="18" x14ac:dyDescent="0.35">
      <c r="B21" s="37" t="s">
        <v>45</v>
      </c>
      <c r="C21" s="63" t="s">
        <v>30</v>
      </c>
      <c r="D21" s="62">
        <v>0.3</v>
      </c>
      <c r="E21" s="62">
        <v>0.6</v>
      </c>
      <c r="F21" s="62">
        <v>0.6</v>
      </c>
      <c r="G21" s="2">
        <v>0.6</v>
      </c>
      <c r="H21" s="1">
        <v>0.1</v>
      </c>
      <c r="I21" s="62">
        <v>1.4</v>
      </c>
      <c r="J21" s="62">
        <v>2</v>
      </c>
      <c r="K21" s="2">
        <v>2</v>
      </c>
      <c r="L21" s="62">
        <v>0</v>
      </c>
      <c r="M21" s="62">
        <v>1.2</v>
      </c>
      <c r="N21" s="62">
        <v>1.2</v>
      </c>
      <c r="O21" s="2">
        <v>1.2</v>
      </c>
      <c r="P21" s="62">
        <v>0</v>
      </c>
      <c r="Q21" s="62">
        <v>0</v>
      </c>
      <c r="R21" s="62">
        <v>0</v>
      </c>
      <c r="S21" s="2">
        <v>0</v>
      </c>
      <c r="T21" s="62">
        <v>0.3</v>
      </c>
      <c r="U21" s="62">
        <v>0.3</v>
      </c>
      <c r="V21" s="62">
        <v>0.3</v>
      </c>
      <c r="W21" s="2">
        <v>0.4</v>
      </c>
      <c r="X21" s="62">
        <v>0.1</v>
      </c>
      <c r="Y21" s="62">
        <v>0.7</v>
      </c>
      <c r="Z21" s="62">
        <v>0.7</v>
      </c>
      <c r="AA21" s="2">
        <v>0.7</v>
      </c>
      <c r="AB21" s="62">
        <v>0</v>
      </c>
      <c r="AC21" s="62">
        <v>0</v>
      </c>
      <c r="AD21" s="62">
        <v>0</v>
      </c>
      <c r="AE21" s="2">
        <v>0</v>
      </c>
      <c r="AF21" s="62">
        <v>0.1</v>
      </c>
      <c r="AG21" s="62">
        <v>0.5</v>
      </c>
      <c r="AH21" s="62">
        <v>0.5</v>
      </c>
      <c r="AI21" s="2">
        <v>0.5</v>
      </c>
      <c r="AJ21" s="62">
        <v>0</v>
      </c>
      <c r="AK21" s="62">
        <v>0</v>
      </c>
      <c r="AL21" s="62">
        <v>0</v>
      </c>
      <c r="AM21" s="2">
        <v>0</v>
      </c>
      <c r="AN21" s="62">
        <v>0.1</v>
      </c>
      <c r="AO21" s="62">
        <v>0.3</v>
      </c>
      <c r="AP21" s="62">
        <v>0.3</v>
      </c>
      <c r="AQ21" s="2">
        <v>0.3</v>
      </c>
      <c r="AR21" s="62">
        <v>0.1</v>
      </c>
      <c r="AS21" s="62">
        <v>0.3</v>
      </c>
      <c r="AT21" s="62">
        <v>0.3</v>
      </c>
      <c r="AU21" s="2">
        <v>0.3</v>
      </c>
      <c r="AV21" s="62">
        <v>0</v>
      </c>
      <c r="AW21" s="62">
        <v>0</v>
      </c>
      <c r="AX21" s="62">
        <v>0</v>
      </c>
      <c r="AY21" s="2">
        <v>0</v>
      </c>
      <c r="AZ21" s="62">
        <v>0</v>
      </c>
      <c r="BA21" s="62">
        <v>0</v>
      </c>
      <c r="BB21" s="62">
        <v>0</v>
      </c>
      <c r="BC21" s="2">
        <v>0</v>
      </c>
      <c r="BD21" s="62">
        <v>0</v>
      </c>
      <c r="BE21" s="62">
        <v>0.5</v>
      </c>
      <c r="BF21" s="62">
        <v>0.5</v>
      </c>
      <c r="BG21" s="2">
        <v>0.5</v>
      </c>
      <c r="BH21" s="62">
        <v>0.1</v>
      </c>
      <c r="BI21" s="62">
        <v>0</v>
      </c>
      <c r="BJ21" s="62">
        <v>0.1</v>
      </c>
      <c r="BK21" s="2">
        <v>0.4</v>
      </c>
      <c r="BL21" s="62">
        <f t="shared" si="0"/>
        <v>1.2</v>
      </c>
      <c r="BM21" s="62">
        <f t="shared" si="0"/>
        <v>5.8</v>
      </c>
      <c r="BN21" s="62">
        <f t="shared" si="0"/>
        <v>6.4999999999999991</v>
      </c>
      <c r="BO21" s="2">
        <f t="shared" si="0"/>
        <v>6.9</v>
      </c>
    </row>
    <row r="22" spans="2:67" s="3" customFormat="1" ht="18" x14ac:dyDescent="0.35">
      <c r="B22" s="28" t="s">
        <v>46</v>
      </c>
      <c r="C22" s="63" t="s">
        <v>30</v>
      </c>
      <c r="D22" s="62">
        <v>0.6</v>
      </c>
      <c r="E22" s="62">
        <v>0.9</v>
      </c>
      <c r="F22" s="62">
        <v>1.2</v>
      </c>
      <c r="G22" s="2">
        <v>2</v>
      </c>
      <c r="H22" s="1">
        <v>0.1</v>
      </c>
      <c r="I22" s="62">
        <v>0.4</v>
      </c>
      <c r="J22" s="62">
        <v>0.7</v>
      </c>
      <c r="K22" s="2">
        <v>1.4</v>
      </c>
      <c r="L22" s="62">
        <v>0.1</v>
      </c>
      <c r="M22" s="62">
        <v>0.3</v>
      </c>
      <c r="N22" s="62">
        <v>0.5</v>
      </c>
      <c r="O22" s="2">
        <v>1</v>
      </c>
      <c r="P22" s="62">
        <v>0</v>
      </c>
      <c r="Q22" s="62">
        <v>0.1</v>
      </c>
      <c r="R22" s="62">
        <v>0.1</v>
      </c>
      <c r="S22" s="2">
        <v>0.2</v>
      </c>
      <c r="T22" s="62">
        <v>0</v>
      </c>
      <c r="U22" s="62">
        <v>0.1</v>
      </c>
      <c r="V22" s="62">
        <v>0.1</v>
      </c>
      <c r="W22" s="2">
        <v>0.2</v>
      </c>
      <c r="X22" s="62">
        <v>0</v>
      </c>
      <c r="Y22" s="62">
        <v>0.1</v>
      </c>
      <c r="Z22" s="62">
        <v>0.1</v>
      </c>
      <c r="AA22" s="2">
        <v>0.3</v>
      </c>
      <c r="AB22" s="62">
        <v>0</v>
      </c>
      <c r="AC22" s="62">
        <v>0</v>
      </c>
      <c r="AD22" s="62">
        <v>0</v>
      </c>
      <c r="AE22" s="2">
        <v>0</v>
      </c>
      <c r="AF22" s="62">
        <v>0.1</v>
      </c>
      <c r="AG22" s="62">
        <v>0.1</v>
      </c>
      <c r="AH22" s="62">
        <v>0.2</v>
      </c>
      <c r="AI22" s="2">
        <v>0.4</v>
      </c>
      <c r="AJ22" s="62">
        <v>0</v>
      </c>
      <c r="AK22" s="62">
        <v>0.1</v>
      </c>
      <c r="AL22" s="62">
        <v>0.1</v>
      </c>
      <c r="AM22" s="2">
        <v>0.2</v>
      </c>
      <c r="AN22" s="62">
        <v>0</v>
      </c>
      <c r="AO22" s="62">
        <v>0.1</v>
      </c>
      <c r="AP22" s="62">
        <v>0.2</v>
      </c>
      <c r="AQ22" s="2">
        <v>0.5</v>
      </c>
      <c r="AR22" s="62">
        <v>0</v>
      </c>
      <c r="AS22" s="62">
        <v>0</v>
      </c>
      <c r="AT22" s="62">
        <v>0</v>
      </c>
      <c r="AU22" s="2">
        <v>0.1</v>
      </c>
      <c r="AV22" s="62">
        <v>0</v>
      </c>
      <c r="AW22" s="62">
        <v>0.1</v>
      </c>
      <c r="AX22" s="62">
        <v>0.2</v>
      </c>
      <c r="AY22" s="2">
        <v>0.4</v>
      </c>
      <c r="AZ22" s="62">
        <v>0</v>
      </c>
      <c r="BA22" s="62">
        <v>0.1</v>
      </c>
      <c r="BB22" s="62">
        <v>0.2</v>
      </c>
      <c r="BC22" s="2">
        <v>0.4</v>
      </c>
      <c r="BD22" s="62">
        <v>0</v>
      </c>
      <c r="BE22" s="62">
        <v>0.1</v>
      </c>
      <c r="BF22" s="62">
        <v>0.1</v>
      </c>
      <c r="BG22" s="2">
        <v>0.3</v>
      </c>
      <c r="BH22" s="62">
        <v>0.7</v>
      </c>
      <c r="BI22" s="62">
        <v>0.8</v>
      </c>
      <c r="BJ22" s="62">
        <v>1</v>
      </c>
      <c r="BK22" s="2">
        <v>1.6</v>
      </c>
      <c r="BL22" s="62">
        <f t="shared" ref="BL22:BO34" si="1">D22+H22+L22+P22+T22+X22+AB22+AF22+AJ22+AN22+AR22+AV22+AZ22+BD22+BH22</f>
        <v>1.5999999999999999</v>
      </c>
      <c r="BM22" s="62">
        <f t="shared" si="1"/>
        <v>3.3000000000000007</v>
      </c>
      <c r="BN22" s="62">
        <f t="shared" si="1"/>
        <v>4.7000000000000011</v>
      </c>
      <c r="BO22" s="2">
        <f t="shared" si="1"/>
        <v>9.0000000000000018</v>
      </c>
    </row>
    <row r="23" spans="2:67" s="3" customFormat="1" ht="18" x14ac:dyDescent="0.35">
      <c r="B23" s="28" t="s">
        <v>47</v>
      </c>
      <c r="C23" s="63" t="s">
        <v>30</v>
      </c>
      <c r="D23" s="62">
        <v>14.4</v>
      </c>
      <c r="E23" s="62">
        <v>17.600000000000001</v>
      </c>
      <c r="F23" s="62">
        <v>19</v>
      </c>
      <c r="G23" s="2">
        <v>20.100000000000001</v>
      </c>
      <c r="H23" s="1">
        <v>9.1</v>
      </c>
      <c r="I23" s="62">
        <v>10.8</v>
      </c>
      <c r="J23" s="62">
        <v>11.7</v>
      </c>
      <c r="K23" s="2">
        <v>12.8</v>
      </c>
      <c r="L23" s="62">
        <v>8.4</v>
      </c>
      <c r="M23" s="62">
        <v>10.3</v>
      </c>
      <c r="N23" s="62">
        <v>11.3</v>
      </c>
      <c r="O23" s="2">
        <v>12.4</v>
      </c>
      <c r="P23" s="62">
        <v>1.6</v>
      </c>
      <c r="Q23" s="62">
        <v>1.8</v>
      </c>
      <c r="R23" s="62">
        <v>1.9</v>
      </c>
      <c r="S23" s="2">
        <v>2</v>
      </c>
      <c r="T23" s="62">
        <v>1.7</v>
      </c>
      <c r="U23" s="62">
        <v>2.2000000000000002</v>
      </c>
      <c r="V23" s="62">
        <v>2.4</v>
      </c>
      <c r="W23" s="2">
        <v>2.8</v>
      </c>
      <c r="X23" s="62">
        <v>2.2999999999999998</v>
      </c>
      <c r="Y23" s="62">
        <v>2.8</v>
      </c>
      <c r="Z23" s="62">
        <v>3.1</v>
      </c>
      <c r="AA23" s="2">
        <v>3.4</v>
      </c>
      <c r="AB23" s="62">
        <v>0.2</v>
      </c>
      <c r="AC23" s="62">
        <v>0.2</v>
      </c>
      <c r="AD23" s="62">
        <v>0.2</v>
      </c>
      <c r="AE23" s="2">
        <v>0.2</v>
      </c>
      <c r="AF23" s="62">
        <v>2.8</v>
      </c>
      <c r="AG23" s="62">
        <v>3.4</v>
      </c>
      <c r="AH23" s="62">
        <v>3.7</v>
      </c>
      <c r="AI23" s="2">
        <v>4</v>
      </c>
      <c r="AJ23" s="62">
        <v>1.4</v>
      </c>
      <c r="AK23" s="62">
        <v>1.8</v>
      </c>
      <c r="AL23" s="62">
        <v>2</v>
      </c>
      <c r="AM23" s="2">
        <v>2.2000000000000002</v>
      </c>
      <c r="AN23" s="62">
        <v>3.6</v>
      </c>
      <c r="AO23" s="62">
        <v>4.4000000000000004</v>
      </c>
      <c r="AP23" s="62">
        <v>4.9000000000000004</v>
      </c>
      <c r="AQ23" s="2">
        <v>5.6</v>
      </c>
      <c r="AR23" s="62">
        <v>0.7</v>
      </c>
      <c r="AS23" s="62">
        <v>0.8</v>
      </c>
      <c r="AT23" s="62">
        <v>0.8</v>
      </c>
      <c r="AU23" s="2">
        <v>0.9</v>
      </c>
      <c r="AV23" s="62">
        <v>3.5</v>
      </c>
      <c r="AW23" s="62">
        <v>4.5</v>
      </c>
      <c r="AX23" s="62">
        <v>5</v>
      </c>
      <c r="AY23" s="2">
        <v>5.6</v>
      </c>
      <c r="AZ23" s="62">
        <v>3.4</v>
      </c>
      <c r="BA23" s="62">
        <v>4.2</v>
      </c>
      <c r="BB23" s="62">
        <v>4.5999999999999996</v>
      </c>
      <c r="BC23" s="2">
        <v>5</v>
      </c>
      <c r="BD23" s="62">
        <v>2.6</v>
      </c>
      <c r="BE23" s="62">
        <v>3.3</v>
      </c>
      <c r="BF23" s="62">
        <v>3.7</v>
      </c>
      <c r="BG23" s="2">
        <v>4.0999999999999996</v>
      </c>
      <c r="BH23" s="62">
        <v>7.2</v>
      </c>
      <c r="BI23" s="62">
        <v>8.6999999999999993</v>
      </c>
      <c r="BJ23" s="62">
        <v>9.5</v>
      </c>
      <c r="BK23" s="2">
        <v>10.5</v>
      </c>
      <c r="BL23" s="62">
        <f t="shared" si="1"/>
        <v>62.900000000000006</v>
      </c>
      <c r="BM23" s="62">
        <f t="shared" si="1"/>
        <v>76.8</v>
      </c>
      <c r="BN23" s="62">
        <f t="shared" si="1"/>
        <v>83.8</v>
      </c>
      <c r="BO23" s="2">
        <f t="shared" si="1"/>
        <v>91.6</v>
      </c>
    </row>
    <row r="24" spans="2:67" s="3" customFormat="1" ht="18.75" x14ac:dyDescent="0.35">
      <c r="B24" s="29" t="s">
        <v>48</v>
      </c>
      <c r="C24" s="63" t="s">
        <v>30</v>
      </c>
      <c r="D24" s="62">
        <v>9.9</v>
      </c>
      <c r="E24" s="62">
        <v>13.1</v>
      </c>
      <c r="F24" s="62">
        <v>14.5</v>
      </c>
      <c r="G24" s="2">
        <v>15.6</v>
      </c>
      <c r="H24" s="1">
        <v>5.0999999999999996</v>
      </c>
      <c r="I24" s="62">
        <v>6.8</v>
      </c>
      <c r="J24" s="62">
        <v>7.7</v>
      </c>
      <c r="K24" s="2">
        <v>8.8000000000000007</v>
      </c>
      <c r="L24" s="62">
        <v>5.7</v>
      </c>
      <c r="M24" s="62">
        <v>7.6</v>
      </c>
      <c r="N24" s="62">
        <v>8.6</v>
      </c>
      <c r="O24" s="2">
        <v>9.6999999999999993</v>
      </c>
      <c r="P24" s="62">
        <v>0.5</v>
      </c>
      <c r="Q24" s="62">
        <v>0.7</v>
      </c>
      <c r="R24" s="62">
        <v>0.8</v>
      </c>
      <c r="S24" s="2">
        <v>0.9</v>
      </c>
      <c r="T24" s="62">
        <v>1.3</v>
      </c>
      <c r="U24" s="62">
        <v>1.8</v>
      </c>
      <c r="V24" s="62">
        <v>2</v>
      </c>
      <c r="W24" s="2">
        <v>2.4</v>
      </c>
      <c r="X24" s="62">
        <v>1.6</v>
      </c>
      <c r="Y24" s="62">
        <v>2.1</v>
      </c>
      <c r="Z24" s="62">
        <v>2.4</v>
      </c>
      <c r="AA24" s="2">
        <v>2.7</v>
      </c>
      <c r="AB24" s="62">
        <v>0.1</v>
      </c>
      <c r="AC24" s="62">
        <v>0.1</v>
      </c>
      <c r="AD24" s="62">
        <v>0.1</v>
      </c>
      <c r="AE24" s="2">
        <v>0.1</v>
      </c>
      <c r="AF24" s="62">
        <v>1.7</v>
      </c>
      <c r="AG24" s="62">
        <v>2.2999999999999998</v>
      </c>
      <c r="AH24" s="62">
        <v>2.6</v>
      </c>
      <c r="AI24" s="2">
        <v>2.9</v>
      </c>
      <c r="AJ24" s="62">
        <v>1</v>
      </c>
      <c r="AK24" s="62">
        <v>1.4</v>
      </c>
      <c r="AL24" s="62">
        <v>1.6</v>
      </c>
      <c r="AM24" s="2">
        <v>1.8</v>
      </c>
      <c r="AN24" s="62">
        <v>2.2000000000000002</v>
      </c>
      <c r="AO24" s="62">
        <v>3</v>
      </c>
      <c r="AP24" s="62">
        <v>3.5</v>
      </c>
      <c r="AQ24" s="2">
        <v>4.2</v>
      </c>
      <c r="AR24" s="62">
        <v>0.4</v>
      </c>
      <c r="AS24" s="62">
        <v>0.5</v>
      </c>
      <c r="AT24" s="62">
        <v>0.5</v>
      </c>
      <c r="AU24" s="2">
        <v>0.6</v>
      </c>
      <c r="AV24" s="62">
        <v>2.8</v>
      </c>
      <c r="AW24" s="62">
        <v>3.8</v>
      </c>
      <c r="AX24" s="62">
        <v>4.3</v>
      </c>
      <c r="AY24" s="2">
        <v>4.9000000000000004</v>
      </c>
      <c r="AZ24" s="62">
        <v>2.1</v>
      </c>
      <c r="BA24" s="62">
        <v>2.9</v>
      </c>
      <c r="BB24" s="62">
        <v>3.3</v>
      </c>
      <c r="BC24" s="2">
        <v>3.7</v>
      </c>
      <c r="BD24" s="62">
        <v>2.1</v>
      </c>
      <c r="BE24" s="62">
        <v>2.8</v>
      </c>
      <c r="BF24" s="62">
        <v>3.2</v>
      </c>
      <c r="BG24" s="2">
        <v>3.6</v>
      </c>
      <c r="BH24" s="62">
        <v>4.3</v>
      </c>
      <c r="BI24" s="62">
        <v>5.8</v>
      </c>
      <c r="BJ24" s="62">
        <v>6.6</v>
      </c>
      <c r="BK24" s="2">
        <v>7.6</v>
      </c>
      <c r="BL24" s="62">
        <f t="shared" si="1"/>
        <v>40.799999999999997</v>
      </c>
      <c r="BM24" s="62">
        <f t="shared" si="1"/>
        <v>54.699999999999989</v>
      </c>
      <c r="BN24" s="62">
        <f t="shared" si="1"/>
        <v>61.699999999999996</v>
      </c>
      <c r="BO24" s="2">
        <f t="shared" si="1"/>
        <v>69.5</v>
      </c>
    </row>
    <row r="25" spans="2:67" s="3" customFormat="1" ht="18.75" thickBot="1" x14ac:dyDescent="0.4">
      <c r="B25" s="37" t="s">
        <v>49</v>
      </c>
      <c r="C25" s="63" t="s">
        <v>30</v>
      </c>
      <c r="D25" s="62">
        <v>4.5</v>
      </c>
      <c r="E25" s="62">
        <v>4.5</v>
      </c>
      <c r="F25" s="62">
        <v>4.5</v>
      </c>
      <c r="G25" s="2">
        <v>4.5</v>
      </c>
      <c r="H25" s="1">
        <v>4</v>
      </c>
      <c r="I25" s="62">
        <v>4</v>
      </c>
      <c r="J25" s="62">
        <v>4</v>
      </c>
      <c r="K25" s="2">
        <v>4</v>
      </c>
      <c r="L25" s="62">
        <v>2.7</v>
      </c>
      <c r="M25" s="62">
        <v>2.7</v>
      </c>
      <c r="N25" s="62">
        <v>2.7</v>
      </c>
      <c r="O25" s="2">
        <v>2.7</v>
      </c>
      <c r="P25" s="62">
        <v>1.1000000000000001</v>
      </c>
      <c r="Q25" s="62">
        <v>1.1000000000000001</v>
      </c>
      <c r="R25" s="62">
        <v>1.1000000000000001</v>
      </c>
      <c r="S25" s="2">
        <v>1.1000000000000001</v>
      </c>
      <c r="T25" s="62">
        <v>0.4</v>
      </c>
      <c r="U25" s="62">
        <v>0.4</v>
      </c>
      <c r="V25" s="62">
        <v>0.4</v>
      </c>
      <c r="W25" s="2">
        <v>0.4</v>
      </c>
      <c r="X25" s="62">
        <v>0.7</v>
      </c>
      <c r="Y25" s="62">
        <v>0.7</v>
      </c>
      <c r="Z25" s="62">
        <v>0.7</v>
      </c>
      <c r="AA25" s="2">
        <v>0.7</v>
      </c>
      <c r="AB25" s="62">
        <v>0.1</v>
      </c>
      <c r="AC25" s="62">
        <v>0.1</v>
      </c>
      <c r="AD25" s="62">
        <v>0.1</v>
      </c>
      <c r="AE25" s="2">
        <v>0.1</v>
      </c>
      <c r="AF25" s="62">
        <v>1.1000000000000001</v>
      </c>
      <c r="AG25" s="62">
        <v>1.1000000000000001</v>
      </c>
      <c r="AH25" s="62">
        <v>1.1000000000000001</v>
      </c>
      <c r="AI25" s="2">
        <v>1.1000000000000001</v>
      </c>
      <c r="AJ25" s="62">
        <v>0.4</v>
      </c>
      <c r="AK25" s="62">
        <v>0.4</v>
      </c>
      <c r="AL25" s="62">
        <v>0.4</v>
      </c>
      <c r="AM25" s="2">
        <v>0.4</v>
      </c>
      <c r="AN25" s="62">
        <v>1.4</v>
      </c>
      <c r="AO25" s="62">
        <v>1.4</v>
      </c>
      <c r="AP25" s="62">
        <v>1.4</v>
      </c>
      <c r="AQ25" s="2">
        <v>1.4</v>
      </c>
      <c r="AR25" s="62">
        <v>0.3</v>
      </c>
      <c r="AS25" s="62">
        <v>0.3</v>
      </c>
      <c r="AT25" s="62">
        <v>0.3</v>
      </c>
      <c r="AU25" s="2">
        <v>0.3</v>
      </c>
      <c r="AV25" s="62">
        <v>0.7</v>
      </c>
      <c r="AW25" s="62">
        <v>0.7</v>
      </c>
      <c r="AX25" s="62">
        <v>0.7</v>
      </c>
      <c r="AY25" s="2">
        <v>0.7</v>
      </c>
      <c r="AZ25" s="62">
        <v>1.3</v>
      </c>
      <c r="BA25" s="62">
        <v>1.3</v>
      </c>
      <c r="BB25" s="62">
        <v>1.3</v>
      </c>
      <c r="BC25" s="2">
        <v>1.3</v>
      </c>
      <c r="BD25" s="62">
        <v>0.5</v>
      </c>
      <c r="BE25" s="62">
        <v>0.5</v>
      </c>
      <c r="BF25" s="62">
        <v>0.5</v>
      </c>
      <c r="BG25" s="2">
        <v>0.5</v>
      </c>
      <c r="BH25" s="62">
        <v>2.9</v>
      </c>
      <c r="BI25" s="62">
        <v>2.9</v>
      </c>
      <c r="BJ25" s="62">
        <v>2.9</v>
      </c>
      <c r="BK25" s="2">
        <v>2.9</v>
      </c>
      <c r="BL25" s="62">
        <f t="shared" si="1"/>
        <v>22.099999999999998</v>
      </c>
      <c r="BM25" s="62">
        <f t="shared" si="1"/>
        <v>22.099999999999998</v>
      </c>
      <c r="BN25" s="62">
        <f t="shared" si="1"/>
        <v>22.099999999999998</v>
      </c>
      <c r="BO25" s="2">
        <f t="shared" si="1"/>
        <v>22.099999999999998</v>
      </c>
    </row>
    <row r="26" spans="2:67" s="3" customFormat="1" ht="18" x14ac:dyDescent="0.35">
      <c r="B26" s="27" t="s">
        <v>50</v>
      </c>
      <c r="C26" s="61" t="s">
        <v>30</v>
      </c>
      <c r="D26" s="7">
        <v>15.3</v>
      </c>
      <c r="E26" s="7">
        <v>15.3</v>
      </c>
      <c r="F26" s="7">
        <v>15.3</v>
      </c>
      <c r="G26" s="8">
        <v>15.3</v>
      </c>
      <c r="H26" s="6">
        <v>25.7</v>
      </c>
      <c r="I26" s="7">
        <v>25.8</v>
      </c>
      <c r="J26" s="7">
        <v>25.8</v>
      </c>
      <c r="K26" s="8">
        <v>27.8</v>
      </c>
      <c r="L26" s="7">
        <v>22.5</v>
      </c>
      <c r="M26" s="7">
        <v>22.8</v>
      </c>
      <c r="N26" s="7">
        <v>23.1</v>
      </c>
      <c r="O26" s="8">
        <v>23.2</v>
      </c>
      <c r="P26" s="7">
        <v>18</v>
      </c>
      <c r="Q26" s="7">
        <v>18</v>
      </c>
      <c r="R26" s="7">
        <v>18.100000000000001</v>
      </c>
      <c r="S26" s="8">
        <v>18.100000000000001</v>
      </c>
      <c r="T26" s="7">
        <v>11.3</v>
      </c>
      <c r="U26" s="7">
        <v>11.7</v>
      </c>
      <c r="V26" s="7">
        <v>12</v>
      </c>
      <c r="W26" s="8">
        <v>12.3</v>
      </c>
      <c r="X26" s="7">
        <v>1.4</v>
      </c>
      <c r="Y26" s="7">
        <v>2</v>
      </c>
      <c r="Z26" s="7">
        <v>2.1</v>
      </c>
      <c r="AA26" s="8">
        <v>2.1</v>
      </c>
      <c r="AB26" s="7">
        <v>1.3</v>
      </c>
      <c r="AC26" s="7">
        <v>1.3</v>
      </c>
      <c r="AD26" s="7">
        <v>1.3</v>
      </c>
      <c r="AE26" s="8">
        <v>1.3</v>
      </c>
      <c r="AF26" s="7">
        <v>0</v>
      </c>
      <c r="AG26" s="7">
        <v>0</v>
      </c>
      <c r="AH26" s="7">
        <v>0</v>
      </c>
      <c r="AI26" s="8">
        <v>0.4</v>
      </c>
      <c r="AJ26" s="7">
        <v>2.2999999999999998</v>
      </c>
      <c r="AK26" s="7">
        <v>2.2999999999999998</v>
      </c>
      <c r="AL26" s="7">
        <v>2.2999999999999998</v>
      </c>
      <c r="AM26" s="8">
        <v>2.2999999999999998</v>
      </c>
      <c r="AN26" s="7">
        <v>2.8</v>
      </c>
      <c r="AO26" s="7">
        <v>2.8</v>
      </c>
      <c r="AP26" s="7">
        <v>2.8</v>
      </c>
      <c r="AQ26" s="8">
        <v>2.8</v>
      </c>
      <c r="AR26" s="7">
        <v>0</v>
      </c>
      <c r="AS26" s="7">
        <v>0</v>
      </c>
      <c r="AT26" s="7">
        <v>0</v>
      </c>
      <c r="AU26" s="8">
        <v>0</v>
      </c>
      <c r="AV26" s="7">
        <v>16.3</v>
      </c>
      <c r="AW26" s="7">
        <v>16.3</v>
      </c>
      <c r="AX26" s="7">
        <v>16.3</v>
      </c>
      <c r="AY26" s="8">
        <v>16.3</v>
      </c>
      <c r="AZ26" s="7">
        <v>32.4</v>
      </c>
      <c r="BA26" s="7">
        <v>32.6</v>
      </c>
      <c r="BB26" s="7">
        <v>32.799999999999997</v>
      </c>
      <c r="BC26" s="8">
        <v>34.4</v>
      </c>
      <c r="BD26" s="7">
        <v>3.3</v>
      </c>
      <c r="BE26" s="7">
        <v>3.3</v>
      </c>
      <c r="BF26" s="7">
        <v>3.3</v>
      </c>
      <c r="BG26" s="8">
        <v>3.3</v>
      </c>
      <c r="BH26" s="7">
        <v>4.5999999999999996</v>
      </c>
      <c r="BI26" s="7">
        <v>4.7</v>
      </c>
      <c r="BJ26" s="7">
        <v>4.8</v>
      </c>
      <c r="BK26" s="8">
        <v>7</v>
      </c>
      <c r="BL26" s="7">
        <f t="shared" si="1"/>
        <v>157.19999999999999</v>
      </c>
      <c r="BM26" s="7">
        <f t="shared" si="1"/>
        <v>158.9</v>
      </c>
      <c r="BN26" s="7">
        <f t="shared" si="1"/>
        <v>160</v>
      </c>
      <c r="BO26" s="8">
        <f t="shared" si="1"/>
        <v>166.6</v>
      </c>
    </row>
    <row r="27" spans="2:67" s="3" customFormat="1" ht="18" x14ac:dyDescent="0.35">
      <c r="B27" s="30" t="s">
        <v>51</v>
      </c>
      <c r="C27" s="63" t="s">
        <v>30</v>
      </c>
      <c r="D27" s="62">
        <v>10</v>
      </c>
      <c r="E27" s="62">
        <v>10</v>
      </c>
      <c r="F27" s="62">
        <v>10</v>
      </c>
      <c r="G27" s="2">
        <v>10</v>
      </c>
      <c r="H27" s="1">
        <v>14.8</v>
      </c>
      <c r="I27" s="62">
        <v>14.8</v>
      </c>
      <c r="J27" s="62">
        <v>14.9</v>
      </c>
      <c r="K27" s="2">
        <v>16.899999999999999</v>
      </c>
      <c r="L27" s="62">
        <v>12</v>
      </c>
      <c r="M27" s="62">
        <v>12.1</v>
      </c>
      <c r="N27" s="62">
        <v>12.3</v>
      </c>
      <c r="O27" s="2">
        <v>12.3</v>
      </c>
      <c r="P27" s="62">
        <v>12.4</v>
      </c>
      <c r="Q27" s="62">
        <v>12.4</v>
      </c>
      <c r="R27" s="62">
        <v>12.4</v>
      </c>
      <c r="S27" s="2">
        <v>12.4</v>
      </c>
      <c r="T27" s="62">
        <v>5.5</v>
      </c>
      <c r="U27" s="62">
        <v>5.8</v>
      </c>
      <c r="V27" s="62">
        <v>6</v>
      </c>
      <c r="W27" s="2">
        <v>6.3</v>
      </c>
      <c r="X27" s="62">
        <v>1.3</v>
      </c>
      <c r="Y27" s="62">
        <v>1.9</v>
      </c>
      <c r="Z27" s="62">
        <v>1.9</v>
      </c>
      <c r="AA27" s="2">
        <v>1.9</v>
      </c>
      <c r="AB27" s="62">
        <v>1.3</v>
      </c>
      <c r="AC27" s="62">
        <v>1.3</v>
      </c>
      <c r="AD27" s="62">
        <v>1.3</v>
      </c>
      <c r="AE27" s="2">
        <v>1.3</v>
      </c>
      <c r="AF27" s="62">
        <v>0</v>
      </c>
      <c r="AG27" s="62">
        <v>0</v>
      </c>
      <c r="AH27" s="62">
        <v>0</v>
      </c>
      <c r="AI27" s="2">
        <v>0.3</v>
      </c>
      <c r="AJ27" s="62">
        <v>1.2</v>
      </c>
      <c r="AK27" s="62">
        <v>1.2</v>
      </c>
      <c r="AL27" s="62">
        <v>1.2</v>
      </c>
      <c r="AM27" s="2">
        <v>1.2</v>
      </c>
      <c r="AN27" s="62">
        <v>1.8</v>
      </c>
      <c r="AO27" s="62">
        <v>1.8</v>
      </c>
      <c r="AP27" s="62">
        <v>1.8</v>
      </c>
      <c r="AQ27" s="2">
        <v>1.8</v>
      </c>
      <c r="AR27" s="62">
        <v>0</v>
      </c>
      <c r="AS27" s="62">
        <v>0</v>
      </c>
      <c r="AT27" s="62">
        <v>0</v>
      </c>
      <c r="AU27" s="2">
        <v>0</v>
      </c>
      <c r="AV27" s="62">
        <v>16.3</v>
      </c>
      <c r="AW27" s="62">
        <v>16.3</v>
      </c>
      <c r="AX27" s="62">
        <v>16.3</v>
      </c>
      <c r="AY27" s="2">
        <v>16.3</v>
      </c>
      <c r="AZ27" s="62">
        <v>32.4</v>
      </c>
      <c r="BA27" s="62">
        <v>32.6</v>
      </c>
      <c r="BB27" s="62">
        <v>32.799999999999997</v>
      </c>
      <c r="BC27" s="2">
        <v>34.4</v>
      </c>
      <c r="BD27" s="62">
        <v>3.3</v>
      </c>
      <c r="BE27" s="62">
        <v>3.3</v>
      </c>
      <c r="BF27" s="62">
        <v>3.3</v>
      </c>
      <c r="BG27" s="2">
        <v>3.3</v>
      </c>
      <c r="BH27" s="62">
        <v>4.2</v>
      </c>
      <c r="BI27" s="62">
        <v>4.3</v>
      </c>
      <c r="BJ27" s="62">
        <v>4.4000000000000004</v>
      </c>
      <c r="BK27" s="2">
        <v>6.6</v>
      </c>
      <c r="BL27" s="62">
        <f t="shared" si="1"/>
        <v>116.5</v>
      </c>
      <c r="BM27" s="62">
        <f t="shared" si="1"/>
        <v>117.79999999999998</v>
      </c>
      <c r="BN27" s="62">
        <f t="shared" si="1"/>
        <v>118.6</v>
      </c>
      <c r="BO27" s="2">
        <f t="shared" si="1"/>
        <v>124.99999999999999</v>
      </c>
    </row>
    <row r="28" spans="2:67" s="3" customFormat="1" ht="18" x14ac:dyDescent="0.35">
      <c r="B28" s="30" t="s">
        <v>52</v>
      </c>
      <c r="C28" s="63" t="s">
        <v>30</v>
      </c>
      <c r="D28" s="62">
        <v>5.3</v>
      </c>
      <c r="E28" s="62">
        <v>5.3</v>
      </c>
      <c r="F28" s="62">
        <v>5.3</v>
      </c>
      <c r="G28" s="2">
        <v>5.3</v>
      </c>
      <c r="H28" s="1">
        <v>10.9</v>
      </c>
      <c r="I28" s="62">
        <v>10.9</v>
      </c>
      <c r="J28" s="62">
        <v>10.9</v>
      </c>
      <c r="K28" s="2">
        <v>10.9</v>
      </c>
      <c r="L28" s="62">
        <v>10.5</v>
      </c>
      <c r="M28" s="62">
        <v>10.6</v>
      </c>
      <c r="N28" s="62">
        <v>10.7</v>
      </c>
      <c r="O28" s="2">
        <v>10.8</v>
      </c>
      <c r="P28" s="62">
        <v>5.6</v>
      </c>
      <c r="Q28" s="62">
        <v>5.7</v>
      </c>
      <c r="R28" s="62">
        <v>5.7</v>
      </c>
      <c r="S28" s="2">
        <v>5.7</v>
      </c>
      <c r="T28" s="62">
        <v>5.8</v>
      </c>
      <c r="U28" s="62">
        <v>5.8</v>
      </c>
      <c r="V28" s="62">
        <v>5.9</v>
      </c>
      <c r="W28" s="2">
        <v>5.9</v>
      </c>
      <c r="X28" s="62">
        <v>0.1</v>
      </c>
      <c r="Y28" s="62">
        <v>0.1</v>
      </c>
      <c r="Z28" s="62">
        <v>0.1</v>
      </c>
      <c r="AA28" s="2">
        <v>0.1</v>
      </c>
      <c r="AB28" s="62">
        <v>0</v>
      </c>
      <c r="AC28" s="62">
        <v>0</v>
      </c>
      <c r="AD28" s="62">
        <v>0</v>
      </c>
      <c r="AE28" s="2">
        <v>0</v>
      </c>
      <c r="AF28" s="62">
        <v>0</v>
      </c>
      <c r="AG28" s="62">
        <v>0</v>
      </c>
      <c r="AH28" s="62">
        <v>0</v>
      </c>
      <c r="AI28" s="2">
        <v>0</v>
      </c>
      <c r="AJ28" s="62">
        <v>1.1000000000000001</v>
      </c>
      <c r="AK28" s="62">
        <v>1.1000000000000001</v>
      </c>
      <c r="AL28" s="62">
        <v>1.1000000000000001</v>
      </c>
      <c r="AM28" s="2">
        <v>1.1000000000000001</v>
      </c>
      <c r="AN28" s="62">
        <v>1</v>
      </c>
      <c r="AO28" s="62">
        <v>1</v>
      </c>
      <c r="AP28" s="62">
        <v>1</v>
      </c>
      <c r="AQ28" s="2">
        <v>1</v>
      </c>
      <c r="AR28" s="62">
        <v>0</v>
      </c>
      <c r="AS28" s="62">
        <v>0</v>
      </c>
      <c r="AT28" s="62">
        <v>0</v>
      </c>
      <c r="AU28" s="2">
        <v>0</v>
      </c>
      <c r="AV28" s="62">
        <v>0</v>
      </c>
      <c r="AW28" s="62">
        <v>0</v>
      </c>
      <c r="AX28" s="62">
        <v>0</v>
      </c>
      <c r="AY28" s="2">
        <v>0</v>
      </c>
      <c r="AZ28" s="62">
        <v>0</v>
      </c>
      <c r="BA28" s="62">
        <v>0</v>
      </c>
      <c r="BB28" s="62">
        <v>0</v>
      </c>
      <c r="BC28" s="2">
        <v>0</v>
      </c>
      <c r="BD28" s="62">
        <v>0</v>
      </c>
      <c r="BE28" s="62">
        <v>0</v>
      </c>
      <c r="BF28" s="62">
        <v>0</v>
      </c>
      <c r="BG28" s="2">
        <v>0</v>
      </c>
      <c r="BH28" s="62">
        <v>0.4</v>
      </c>
      <c r="BI28" s="62">
        <v>0.4</v>
      </c>
      <c r="BJ28" s="62">
        <v>0.4</v>
      </c>
      <c r="BK28" s="2">
        <v>0.4</v>
      </c>
      <c r="BL28" s="62">
        <f t="shared" si="1"/>
        <v>40.699999999999996</v>
      </c>
      <c r="BM28" s="62">
        <f t="shared" si="1"/>
        <v>40.9</v>
      </c>
      <c r="BN28" s="62">
        <f t="shared" si="1"/>
        <v>41.1</v>
      </c>
      <c r="BO28" s="2">
        <f t="shared" si="1"/>
        <v>41.2</v>
      </c>
    </row>
    <row r="29" spans="2:67" s="3" customFormat="1" ht="18" x14ac:dyDescent="0.35">
      <c r="B29" s="28" t="s">
        <v>53</v>
      </c>
      <c r="C29" s="63" t="s">
        <v>30</v>
      </c>
      <c r="D29" s="62">
        <v>8.1232859499999996</v>
      </c>
      <c r="E29" s="62">
        <v>7.755979149999999</v>
      </c>
      <c r="F29" s="62">
        <v>7.5040701499999987</v>
      </c>
      <c r="G29" s="2">
        <v>8.500938399999999</v>
      </c>
      <c r="H29" s="1">
        <v>1.8</v>
      </c>
      <c r="I29" s="62">
        <v>1.9</v>
      </c>
      <c r="J29" s="62">
        <v>2.1</v>
      </c>
      <c r="K29" s="2">
        <v>2.1</v>
      </c>
      <c r="L29" s="1">
        <v>4.0999999999999996</v>
      </c>
      <c r="M29" s="62">
        <v>4.2</v>
      </c>
      <c r="N29" s="62">
        <v>4.4000000000000004</v>
      </c>
      <c r="O29" s="2">
        <v>4.5</v>
      </c>
      <c r="P29" s="62">
        <v>0.5</v>
      </c>
      <c r="Q29" s="62">
        <v>0.6</v>
      </c>
      <c r="R29" s="62">
        <v>0.7</v>
      </c>
      <c r="S29" s="2">
        <v>1</v>
      </c>
      <c r="T29" s="62">
        <v>0.6</v>
      </c>
      <c r="U29" s="62">
        <v>0.6</v>
      </c>
      <c r="V29" s="62">
        <v>0.6</v>
      </c>
      <c r="W29" s="2">
        <v>0.6</v>
      </c>
      <c r="X29" s="62">
        <v>1</v>
      </c>
      <c r="Y29" s="62">
        <v>1</v>
      </c>
      <c r="Z29" s="62">
        <v>0.7</v>
      </c>
      <c r="AA29" s="2">
        <v>0.6</v>
      </c>
      <c r="AB29" s="62">
        <v>0</v>
      </c>
      <c r="AC29" s="62">
        <v>0</v>
      </c>
      <c r="AD29" s="62">
        <v>0</v>
      </c>
      <c r="AE29" s="2">
        <v>0</v>
      </c>
      <c r="AF29" s="62">
        <v>0.5</v>
      </c>
      <c r="AG29" s="62">
        <v>0.5</v>
      </c>
      <c r="AH29" s="62">
        <v>0.5</v>
      </c>
      <c r="AI29" s="2">
        <v>0.5</v>
      </c>
      <c r="AJ29" s="62">
        <v>0.9</v>
      </c>
      <c r="AK29" s="62">
        <v>0.9</v>
      </c>
      <c r="AL29" s="62">
        <v>0.9</v>
      </c>
      <c r="AM29" s="2">
        <v>1</v>
      </c>
      <c r="AN29" s="62">
        <v>1.2</v>
      </c>
      <c r="AO29" s="62">
        <v>1.3</v>
      </c>
      <c r="AP29" s="62">
        <v>1.4</v>
      </c>
      <c r="AQ29" s="2">
        <v>1.7</v>
      </c>
      <c r="AR29" s="62">
        <v>2.7</v>
      </c>
      <c r="AS29" s="62">
        <v>2.7</v>
      </c>
      <c r="AT29" s="62">
        <v>2.7</v>
      </c>
      <c r="AU29" s="2">
        <v>2.6</v>
      </c>
      <c r="AV29" s="62">
        <v>3.9</v>
      </c>
      <c r="AW29" s="62">
        <v>4</v>
      </c>
      <c r="AX29" s="62">
        <v>4</v>
      </c>
      <c r="AY29" s="2">
        <v>4.2</v>
      </c>
      <c r="AZ29" s="62">
        <v>0</v>
      </c>
      <c r="BA29" s="62">
        <v>0</v>
      </c>
      <c r="BB29" s="62">
        <v>0</v>
      </c>
      <c r="BC29" s="2">
        <v>0</v>
      </c>
      <c r="BD29" s="62">
        <v>2.9</v>
      </c>
      <c r="BE29" s="62">
        <v>3.7</v>
      </c>
      <c r="BF29" s="62">
        <v>4.5999999999999996</v>
      </c>
      <c r="BG29" s="2">
        <v>4.2</v>
      </c>
      <c r="BH29" s="62">
        <v>6.5</v>
      </c>
      <c r="BI29" s="62">
        <v>7.1</v>
      </c>
      <c r="BJ29" s="62">
        <v>7.8</v>
      </c>
      <c r="BK29" s="2">
        <v>8.1999999999999993</v>
      </c>
      <c r="BL29" s="62">
        <f t="shared" si="1"/>
        <v>34.72328594999999</v>
      </c>
      <c r="BM29" s="62">
        <f t="shared" si="1"/>
        <v>36.255979149999995</v>
      </c>
      <c r="BN29" s="62">
        <f t="shared" si="1"/>
        <v>37.904070149999988</v>
      </c>
      <c r="BO29" s="2">
        <f t="shared" si="1"/>
        <v>39.700938399999998</v>
      </c>
    </row>
    <row r="30" spans="2:67" s="3" customFormat="1" ht="18" x14ac:dyDescent="0.35">
      <c r="B30" s="28" t="s">
        <v>54</v>
      </c>
      <c r="C30" s="63" t="s">
        <v>30</v>
      </c>
      <c r="D30" s="62">
        <v>62.41084</v>
      </c>
      <c r="E30" s="62">
        <v>63.890840000000004</v>
      </c>
      <c r="F30" s="62">
        <v>67.811840000000004</v>
      </c>
      <c r="G30" s="2">
        <v>88.97084000000001</v>
      </c>
      <c r="H30" s="1">
        <v>19.100000000000001</v>
      </c>
      <c r="I30" s="62">
        <v>24.2</v>
      </c>
      <c r="J30" s="62">
        <v>29.4</v>
      </c>
      <c r="K30" s="2">
        <v>41</v>
      </c>
      <c r="L30" s="62">
        <v>10.9</v>
      </c>
      <c r="M30" s="62">
        <v>11.5</v>
      </c>
      <c r="N30" s="62">
        <v>12.1</v>
      </c>
      <c r="O30" s="2">
        <v>18.399999999999999</v>
      </c>
      <c r="P30" s="62">
        <v>0.1</v>
      </c>
      <c r="Q30" s="62">
        <v>0.2</v>
      </c>
      <c r="R30" s="62">
        <v>0.2</v>
      </c>
      <c r="S30" s="2">
        <v>0.3</v>
      </c>
      <c r="T30" s="62">
        <v>3.7</v>
      </c>
      <c r="U30" s="62">
        <v>4.5999999999999996</v>
      </c>
      <c r="V30" s="62">
        <v>5.5</v>
      </c>
      <c r="W30" s="2">
        <v>9</v>
      </c>
      <c r="X30" s="62">
        <v>5</v>
      </c>
      <c r="Y30" s="62">
        <v>5.4</v>
      </c>
      <c r="Z30" s="62">
        <v>5.7</v>
      </c>
      <c r="AA30" s="2">
        <v>8.6</v>
      </c>
      <c r="AB30" s="62">
        <v>0.2</v>
      </c>
      <c r="AC30" s="62">
        <v>0.3</v>
      </c>
      <c r="AD30" s="62">
        <v>0.4</v>
      </c>
      <c r="AE30" s="2">
        <v>0.4</v>
      </c>
      <c r="AF30" s="62">
        <v>6.9</v>
      </c>
      <c r="AG30" s="62">
        <v>8.9</v>
      </c>
      <c r="AH30" s="62">
        <v>10.9</v>
      </c>
      <c r="AI30" s="2">
        <v>19.100000000000001</v>
      </c>
      <c r="AJ30" s="62">
        <v>0.3</v>
      </c>
      <c r="AK30" s="62">
        <v>0.4</v>
      </c>
      <c r="AL30" s="62">
        <v>0.5</v>
      </c>
      <c r="AM30" s="2">
        <v>1</v>
      </c>
      <c r="AN30" s="62">
        <v>6.5</v>
      </c>
      <c r="AO30" s="62">
        <v>6.8</v>
      </c>
      <c r="AP30" s="62">
        <v>7</v>
      </c>
      <c r="AQ30" s="2">
        <v>10.8</v>
      </c>
      <c r="AR30" s="62">
        <v>6.9</v>
      </c>
      <c r="AS30" s="62">
        <v>7.3</v>
      </c>
      <c r="AT30" s="62">
        <v>7.6</v>
      </c>
      <c r="AU30" s="2">
        <v>9.8000000000000007</v>
      </c>
      <c r="AV30" s="62">
        <v>11.4</v>
      </c>
      <c r="AW30" s="62">
        <v>12.3</v>
      </c>
      <c r="AX30" s="62">
        <v>13.2</v>
      </c>
      <c r="AY30" s="2">
        <v>18.100000000000001</v>
      </c>
      <c r="AZ30" s="62">
        <v>3.4</v>
      </c>
      <c r="BA30" s="62">
        <v>4.3</v>
      </c>
      <c r="BB30" s="62">
        <v>5.2</v>
      </c>
      <c r="BC30" s="2">
        <v>7.2</v>
      </c>
      <c r="BD30" s="62">
        <v>3.1</v>
      </c>
      <c r="BE30" s="62">
        <v>3.6</v>
      </c>
      <c r="BF30" s="62">
        <v>4.2</v>
      </c>
      <c r="BG30" s="2">
        <v>6.5</v>
      </c>
      <c r="BH30" s="62">
        <v>23.6</v>
      </c>
      <c r="BI30" s="62">
        <v>27.5</v>
      </c>
      <c r="BJ30" s="62">
        <v>31.3</v>
      </c>
      <c r="BK30" s="2">
        <v>40.299999999999997</v>
      </c>
      <c r="BL30" s="62">
        <f t="shared" si="1"/>
        <v>163.51084</v>
      </c>
      <c r="BM30" s="62">
        <f t="shared" si="1"/>
        <v>181.19084000000004</v>
      </c>
      <c r="BN30" s="62">
        <f t="shared" si="1"/>
        <v>201.01183999999998</v>
      </c>
      <c r="BO30" s="2">
        <f t="shared" si="1"/>
        <v>279.47084000000001</v>
      </c>
    </row>
    <row r="31" spans="2:67" s="3" customFormat="1" ht="18.75" x14ac:dyDescent="0.35">
      <c r="B31" s="30" t="s">
        <v>55</v>
      </c>
      <c r="C31" s="33" t="s">
        <v>30</v>
      </c>
      <c r="D31" s="62">
        <v>54.149740000000001</v>
      </c>
      <c r="E31" s="62">
        <v>54.429740000000002</v>
      </c>
      <c r="F31" s="62">
        <v>57.050740000000005</v>
      </c>
      <c r="G31" s="2">
        <v>69.009740000000008</v>
      </c>
      <c r="H31" s="1">
        <v>19.100000000000001</v>
      </c>
      <c r="I31" s="62">
        <v>22.8</v>
      </c>
      <c r="J31" s="62">
        <v>26.5</v>
      </c>
      <c r="K31" s="2">
        <v>36.1</v>
      </c>
      <c r="L31" s="62">
        <v>10.9</v>
      </c>
      <c r="M31" s="62">
        <v>11.5</v>
      </c>
      <c r="N31" s="62">
        <v>12.1</v>
      </c>
      <c r="O31" s="2">
        <v>17.5</v>
      </c>
      <c r="P31" s="62">
        <v>0.1</v>
      </c>
      <c r="Q31" s="62">
        <v>0.2</v>
      </c>
      <c r="R31" s="62">
        <v>0.2</v>
      </c>
      <c r="S31" s="2">
        <v>0.3</v>
      </c>
      <c r="T31" s="62">
        <v>3.7</v>
      </c>
      <c r="U31" s="62">
        <v>4.5999999999999996</v>
      </c>
      <c r="V31" s="62">
        <v>5.5</v>
      </c>
      <c r="W31" s="2">
        <v>9</v>
      </c>
      <c r="X31" s="62">
        <v>2.8</v>
      </c>
      <c r="Y31" s="62">
        <v>3.1</v>
      </c>
      <c r="Z31" s="62">
        <v>3.4</v>
      </c>
      <c r="AA31" s="2">
        <v>4.3</v>
      </c>
      <c r="AB31" s="62">
        <v>0.2</v>
      </c>
      <c r="AC31" s="62">
        <v>0.3</v>
      </c>
      <c r="AD31" s="62">
        <v>0.4</v>
      </c>
      <c r="AE31" s="2">
        <v>0.4</v>
      </c>
      <c r="AF31" s="62">
        <v>4.5</v>
      </c>
      <c r="AG31" s="62">
        <v>5.0999999999999996</v>
      </c>
      <c r="AH31" s="62">
        <v>5.7</v>
      </c>
      <c r="AI31" s="2">
        <v>7.8</v>
      </c>
      <c r="AJ31" s="62">
        <v>0.3</v>
      </c>
      <c r="AK31" s="62">
        <v>0.4</v>
      </c>
      <c r="AL31" s="62">
        <v>0.5</v>
      </c>
      <c r="AM31" s="2">
        <v>1</v>
      </c>
      <c r="AN31" s="62">
        <v>6.5</v>
      </c>
      <c r="AO31" s="62">
        <v>6.8</v>
      </c>
      <c r="AP31" s="62">
        <v>7</v>
      </c>
      <c r="AQ31" s="2">
        <v>7.2</v>
      </c>
      <c r="AR31" s="62">
        <v>4.7</v>
      </c>
      <c r="AS31" s="62">
        <v>4.9000000000000004</v>
      </c>
      <c r="AT31" s="62">
        <v>5</v>
      </c>
      <c r="AU31" s="2">
        <v>5</v>
      </c>
      <c r="AV31" s="62">
        <v>11.2</v>
      </c>
      <c r="AW31" s="62">
        <v>12</v>
      </c>
      <c r="AX31" s="62">
        <v>12.8</v>
      </c>
      <c r="AY31" s="2">
        <v>17</v>
      </c>
      <c r="AZ31" s="62">
        <v>3.4</v>
      </c>
      <c r="BA31" s="62">
        <v>4.3</v>
      </c>
      <c r="BB31" s="62">
        <v>5.2</v>
      </c>
      <c r="BC31" s="2">
        <v>7.2</v>
      </c>
      <c r="BD31" s="62">
        <v>3.1</v>
      </c>
      <c r="BE31" s="62">
        <v>3.6</v>
      </c>
      <c r="BF31" s="62">
        <v>4.0999999999999996</v>
      </c>
      <c r="BG31" s="2">
        <v>6.5</v>
      </c>
      <c r="BH31" s="62">
        <v>12.8</v>
      </c>
      <c r="BI31" s="62">
        <v>13.3</v>
      </c>
      <c r="BJ31" s="62">
        <v>13.7</v>
      </c>
      <c r="BK31" s="2">
        <v>15.5</v>
      </c>
      <c r="BL31" s="62">
        <f t="shared" si="1"/>
        <v>137.44974000000002</v>
      </c>
      <c r="BM31" s="62">
        <f t="shared" si="1"/>
        <v>147.32974000000002</v>
      </c>
      <c r="BN31" s="62">
        <f t="shared" si="1"/>
        <v>159.15073999999998</v>
      </c>
      <c r="BO31" s="2">
        <f t="shared" si="1"/>
        <v>203.80974000000001</v>
      </c>
    </row>
    <row r="32" spans="2:67" s="3" customFormat="1" ht="18.75" x14ac:dyDescent="0.35">
      <c r="B32" s="30" t="s">
        <v>56</v>
      </c>
      <c r="C32" s="33" t="s">
        <v>30</v>
      </c>
      <c r="D32" s="62">
        <v>8.2611000000000008</v>
      </c>
      <c r="E32" s="62">
        <v>9.4611000000000001</v>
      </c>
      <c r="F32" s="62">
        <v>10.761099999999999</v>
      </c>
      <c r="G32" s="2">
        <v>19.961099999999998</v>
      </c>
      <c r="H32" s="1">
        <v>0</v>
      </c>
      <c r="I32" s="62">
        <v>1.5</v>
      </c>
      <c r="J32" s="62">
        <v>2.9</v>
      </c>
      <c r="K32" s="2">
        <v>4.9000000000000004</v>
      </c>
      <c r="L32" s="62">
        <v>0</v>
      </c>
      <c r="M32" s="62">
        <v>0</v>
      </c>
      <c r="N32" s="62">
        <v>0</v>
      </c>
      <c r="O32" s="2">
        <v>0.9</v>
      </c>
      <c r="P32" s="62">
        <v>0</v>
      </c>
      <c r="Q32" s="62">
        <v>0</v>
      </c>
      <c r="R32" s="62">
        <v>0</v>
      </c>
      <c r="S32" s="2">
        <v>0</v>
      </c>
      <c r="T32" s="62">
        <v>0</v>
      </c>
      <c r="U32" s="62">
        <v>0</v>
      </c>
      <c r="V32" s="62">
        <v>0</v>
      </c>
      <c r="W32" s="2">
        <v>0</v>
      </c>
      <c r="X32" s="62">
        <v>2.2999999999999998</v>
      </c>
      <c r="Y32" s="62">
        <v>2.2999999999999998</v>
      </c>
      <c r="Z32" s="62">
        <v>2.2999999999999998</v>
      </c>
      <c r="AA32" s="2">
        <v>4.3</v>
      </c>
      <c r="AB32" s="62">
        <v>0</v>
      </c>
      <c r="AC32" s="62">
        <v>0</v>
      </c>
      <c r="AD32" s="62">
        <v>0</v>
      </c>
      <c r="AE32" s="2">
        <v>0</v>
      </c>
      <c r="AF32" s="62">
        <v>2.4</v>
      </c>
      <c r="AG32" s="62">
        <v>3.8</v>
      </c>
      <c r="AH32" s="62">
        <v>5.2</v>
      </c>
      <c r="AI32" s="2">
        <v>11.3</v>
      </c>
      <c r="AJ32" s="62">
        <v>0</v>
      </c>
      <c r="AK32" s="62">
        <v>0</v>
      </c>
      <c r="AL32" s="62">
        <v>0</v>
      </c>
      <c r="AM32" s="2">
        <v>0</v>
      </c>
      <c r="AN32" s="62">
        <v>0</v>
      </c>
      <c r="AO32" s="62">
        <v>0</v>
      </c>
      <c r="AP32" s="62">
        <v>0</v>
      </c>
      <c r="AQ32" s="2">
        <v>3.6</v>
      </c>
      <c r="AR32" s="62">
        <v>2.2000000000000002</v>
      </c>
      <c r="AS32" s="62">
        <v>2.4</v>
      </c>
      <c r="AT32" s="62">
        <v>2.6</v>
      </c>
      <c r="AU32" s="2">
        <v>4.8</v>
      </c>
      <c r="AV32" s="62">
        <v>0.2</v>
      </c>
      <c r="AW32" s="62">
        <v>0.3</v>
      </c>
      <c r="AX32" s="62">
        <v>0.4</v>
      </c>
      <c r="AY32" s="2">
        <v>1.2</v>
      </c>
      <c r="AZ32" s="62">
        <v>0</v>
      </c>
      <c r="BA32" s="62">
        <v>0</v>
      </c>
      <c r="BB32" s="62">
        <v>0</v>
      </c>
      <c r="BC32" s="2">
        <v>0</v>
      </c>
      <c r="BD32" s="62">
        <v>0</v>
      </c>
      <c r="BE32" s="62">
        <v>0</v>
      </c>
      <c r="BF32" s="62">
        <v>0</v>
      </c>
      <c r="BG32" s="2">
        <v>0</v>
      </c>
      <c r="BH32" s="62">
        <v>10.8</v>
      </c>
      <c r="BI32" s="62">
        <v>14.2</v>
      </c>
      <c r="BJ32" s="62">
        <v>17.600000000000001</v>
      </c>
      <c r="BK32" s="2">
        <v>24.8</v>
      </c>
      <c r="BL32" s="62">
        <f t="shared" si="1"/>
        <v>26.161100000000001</v>
      </c>
      <c r="BM32" s="62">
        <f t="shared" si="1"/>
        <v>33.961100000000002</v>
      </c>
      <c r="BN32" s="62">
        <f t="shared" si="1"/>
        <v>41.761099999999999</v>
      </c>
      <c r="BO32" s="2">
        <f t="shared" si="1"/>
        <v>75.761099999999999</v>
      </c>
    </row>
    <row r="33" spans="2:67" s="3" customFormat="1" ht="19.5" thickBot="1" x14ac:dyDescent="0.4">
      <c r="B33" s="31" t="s">
        <v>57</v>
      </c>
      <c r="C33" s="65" t="s">
        <v>30</v>
      </c>
      <c r="D33" s="10">
        <v>58.206000000000003</v>
      </c>
      <c r="E33" s="10">
        <v>67.132000000000005</v>
      </c>
      <c r="F33" s="10">
        <v>76.004000000000005</v>
      </c>
      <c r="G33" s="11">
        <v>97.968999999999994</v>
      </c>
      <c r="H33" s="9">
        <v>14.1</v>
      </c>
      <c r="I33" s="10">
        <v>18.8</v>
      </c>
      <c r="J33" s="10">
        <v>23.6</v>
      </c>
      <c r="K33" s="11">
        <v>39</v>
      </c>
      <c r="L33" s="10">
        <v>23.3</v>
      </c>
      <c r="M33" s="10">
        <v>24.9</v>
      </c>
      <c r="N33" s="10">
        <v>26.5</v>
      </c>
      <c r="O33" s="11">
        <v>50.9</v>
      </c>
      <c r="P33" s="10">
        <v>2.8</v>
      </c>
      <c r="Q33" s="10">
        <v>3.4</v>
      </c>
      <c r="R33" s="10">
        <v>4</v>
      </c>
      <c r="S33" s="11">
        <v>5.5</v>
      </c>
      <c r="T33" s="10">
        <v>2.5</v>
      </c>
      <c r="U33" s="10">
        <v>3.8</v>
      </c>
      <c r="V33" s="10">
        <v>5</v>
      </c>
      <c r="W33" s="11">
        <v>12</v>
      </c>
      <c r="X33" s="10">
        <v>5.0999999999999996</v>
      </c>
      <c r="Y33" s="10">
        <v>6.3</v>
      </c>
      <c r="Z33" s="10">
        <v>7.6</v>
      </c>
      <c r="AA33" s="11">
        <v>10.5</v>
      </c>
      <c r="AB33" s="10">
        <v>0.2</v>
      </c>
      <c r="AC33" s="10">
        <v>0.2</v>
      </c>
      <c r="AD33" s="10">
        <v>0.3</v>
      </c>
      <c r="AE33" s="11">
        <v>0.6</v>
      </c>
      <c r="AF33" s="10">
        <v>6.9</v>
      </c>
      <c r="AG33" s="10">
        <v>8.9</v>
      </c>
      <c r="AH33" s="10">
        <v>10.9</v>
      </c>
      <c r="AI33" s="11">
        <v>25</v>
      </c>
      <c r="AJ33" s="10">
        <v>2.2999999999999998</v>
      </c>
      <c r="AK33" s="10">
        <v>2.7</v>
      </c>
      <c r="AL33" s="10">
        <v>3</v>
      </c>
      <c r="AM33" s="11">
        <v>4.9000000000000004</v>
      </c>
      <c r="AN33" s="10">
        <v>1.2</v>
      </c>
      <c r="AO33" s="10">
        <v>2.2999999999999998</v>
      </c>
      <c r="AP33" s="10">
        <v>3.5</v>
      </c>
      <c r="AQ33" s="11">
        <v>8.1999999999999993</v>
      </c>
      <c r="AR33" s="10">
        <v>1.1000000000000001</v>
      </c>
      <c r="AS33" s="10">
        <v>1.3</v>
      </c>
      <c r="AT33" s="10">
        <v>1.4</v>
      </c>
      <c r="AU33" s="11">
        <v>2.2999999999999998</v>
      </c>
      <c r="AV33" s="10">
        <v>1</v>
      </c>
      <c r="AW33" s="10">
        <v>1.5</v>
      </c>
      <c r="AX33" s="10">
        <v>2</v>
      </c>
      <c r="AY33" s="11">
        <v>4</v>
      </c>
      <c r="AZ33" s="10">
        <v>0</v>
      </c>
      <c r="BA33" s="10">
        <v>0</v>
      </c>
      <c r="BB33" s="10">
        <v>0.1</v>
      </c>
      <c r="BC33" s="11">
        <v>0.8</v>
      </c>
      <c r="BD33" s="10">
        <v>0.2</v>
      </c>
      <c r="BE33" s="10">
        <v>0.4</v>
      </c>
      <c r="BF33" s="10">
        <v>0.5</v>
      </c>
      <c r="BG33" s="11">
        <v>0.9</v>
      </c>
      <c r="BH33" s="10">
        <v>13.9</v>
      </c>
      <c r="BI33" s="10">
        <v>14.3</v>
      </c>
      <c r="BJ33" s="10">
        <v>14.7</v>
      </c>
      <c r="BK33" s="11">
        <v>16.399999999999999</v>
      </c>
      <c r="BL33" s="10">
        <f t="shared" si="1"/>
        <v>132.80599999999998</v>
      </c>
      <c r="BM33" s="10">
        <f t="shared" si="1"/>
        <v>155.93200000000002</v>
      </c>
      <c r="BN33" s="10">
        <f t="shared" si="1"/>
        <v>179.10400000000001</v>
      </c>
      <c r="BO33" s="11">
        <f t="shared" si="1"/>
        <v>278.96899999999994</v>
      </c>
    </row>
    <row r="34" spans="2:67" ht="18.75" thickBot="1" x14ac:dyDescent="0.4">
      <c r="B34" s="32" t="s">
        <v>58</v>
      </c>
      <c r="C34" s="66" t="s">
        <v>30</v>
      </c>
      <c r="D34" s="13">
        <v>4.0999999999999996</v>
      </c>
      <c r="E34" s="13">
        <v>4</v>
      </c>
      <c r="F34" s="13">
        <v>4</v>
      </c>
      <c r="G34" s="14">
        <v>3.9</v>
      </c>
      <c r="H34" s="12">
        <v>1.7</v>
      </c>
      <c r="I34" s="13">
        <v>1.8</v>
      </c>
      <c r="J34" s="13">
        <v>1.8</v>
      </c>
      <c r="K34" s="14">
        <v>2.1</v>
      </c>
      <c r="L34" s="13">
        <v>2</v>
      </c>
      <c r="M34" s="13">
        <v>1.9</v>
      </c>
      <c r="N34" s="13">
        <v>1.9</v>
      </c>
      <c r="O34" s="14">
        <v>1.8</v>
      </c>
      <c r="P34" s="13">
        <v>0.4</v>
      </c>
      <c r="Q34" s="13">
        <v>0.4</v>
      </c>
      <c r="R34" s="13">
        <v>0.4</v>
      </c>
      <c r="S34" s="14">
        <v>0.4</v>
      </c>
      <c r="T34" s="13">
        <v>1.4</v>
      </c>
      <c r="U34" s="13">
        <v>1.4</v>
      </c>
      <c r="V34" s="13">
        <v>1.4</v>
      </c>
      <c r="W34" s="14">
        <v>1.3</v>
      </c>
      <c r="X34" s="13">
        <v>0.9</v>
      </c>
      <c r="Y34" s="13">
        <v>0.9</v>
      </c>
      <c r="Z34" s="13">
        <v>0.9</v>
      </c>
      <c r="AA34" s="14">
        <v>0.8</v>
      </c>
      <c r="AB34" s="13">
        <v>0</v>
      </c>
      <c r="AC34" s="13">
        <v>0</v>
      </c>
      <c r="AD34" s="13">
        <v>0</v>
      </c>
      <c r="AE34" s="14">
        <v>0</v>
      </c>
      <c r="AF34" s="13">
        <v>1.3</v>
      </c>
      <c r="AG34" s="13">
        <v>1.2</v>
      </c>
      <c r="AH34" s="13">
        <v>1.2</v>
      </c>
      <c r="AI34" s="14">
        <v>1.2</v>
      </c>
      <c r="AJ34" s="13">
        <v>0.6</v>
      </c>
      <c r="AK34" s="13">
        <v>0.6</v>
      </c>
      <c r="AL34" s="13">
        <v>0.6</v>
      </c>
      <c r="AM34" s="14">
        <v>0.5</v>
      </c>
      <c r="AN34" s="13">
        <v>0.3</v>
      </c>
      <c r="AO34" s="13">
        <v>0.3</v>
      </c>
      <c r="AP34" s="13">
        <v>0.3</v>
      </c>
      <c r="AQ34" s="14">
        <v>0.3</v>
      </c>
      <c r="AR34" s="13">
        <v>0.3</v>
      </c>
      <c r="AS34" s="13">
        <v>0.3</v>
      </c>
      <c r="AT34" s="13">
        <v>0.3</v>
      </c>
      <c r="AU34" s="14">
        <v>0.3</v>
      </c>
      <c r="AV34" s="13">
        <v>1.4</v>
      </c>
      <c r="AW34" s="13">
        <v>1.4</v>
      </c>
      <c r="AX34" s="13">
        <v>1.4</v>
      </c>
      <c r="AY34" s="14">
        <v>1.4</v>
      </c>
      <c r="AZ34" s="13">
        <v>0.1</v>
      </c>
      <c r="BA34" s="13">
        <v>0.1</v>
      </c>
      <c r="BB34" s="13">
        <v>0.1</v>
      </c>
      <c r="BC34" s="14">
        <v>0.1</v>
      </c>
      <c r="BD34" s="13">
        <v>1.9</v>
      </c>
      <c r="BE34" s="13">
        <v>1.9</v>
      </c>
      <c r="BF34" s="13">
        <v>1.9</v>
      </c>
      <c r="BG34" s="14">
        <v>1.9</v>
      </c>
      <c r="BH34" s="13">
        <v>1.6</v>
      </c>
      <c r="BI34" s="13">
        <v>1.6</v>
      </c>
      <c r="BJ34" s="13">
        <v>1.5</v>
      </c>
      <c r="BK34" s="14">
        <v>1.5</v>
      </c>
      <c r="BL34" s="13">
        <f t="shared" si="1"/>
        <v>18.000000000000004</v>
      </c>
      <c r="BM34" s="13">
        <f t="shared" si="1"/>
        <v>17.8</v>
      </c>
      <c r="BN34" s="13">
        <f t="shared" si="1"/>
        <v>17.7</v>
      </c>
      <c r="BO34" s="14">
        <f t="shared" si="1"/>
        <v>17.5</v>
      </c>
    </row>
    <row r="35" spans="2:67" ht="18.75" x14ac:dyDescent="0.35">
      <c r="B35" s="27" t="s">
        <v>59</v>
      </c>
      <c r="C35" s="61" t="s">
        <v>30</v>
      </c>
      <c r="D35" s="7">
        <v>87.953287679053687</v>
      </c>
      <c r="E35" s="7">
        <v>88.899618639654435</v>
      </c>
      <c r="F35" s="7">
        <v>90.472758318527781</v>
      </c>
      <c r="G35" s="7">
        <v>94.332445525519205</v>
      </c>
      <c r="H35" s="6">
        <v>97.554054353995937</v>
      </c>
      <c r="I35" s="7">
        <v>97.495807891694241</v>
      </c>
      <c r="J35" s="7">
        <v>98.031412941622037</v>
      </c>
      <c r="K35" s="8">
        <v>99.645383600788293</v>
      </c>
      <c r="L35" s="7">
        <v>56.232141184614861</v>
      </c>
      <c r="M35" s="7">
        <v>57.250502259663712</v>
      </c>
      <c r="N35" s="7">
        <v>57.899322322238099</v>
      </c>
      <c r="O35" s="8">
        <v>61.36897899466954</v>
      </c>
      <c r="P35" s="7">
        <v>10.465520915171115</v>
      </c>
      <c r="Q35" s="7">
        <v>10.681711544981551</v>
      </c>
      <c r="R35" s="7">
        <v>10.855376009814002</v>
      </c>
      <c r="S35" s="8">
        <v>11.391900313099349</v>
      </c>
      <c r="T35" s="7">
        <v>11.552203201445367</v>
      </c>
      <c r="U35" s="7">
        <v>11.781769834852801</v>
      </c>
      <c r="V35" s="7">
        <v>12.087786657093833</v>
      </c>
      <c r="W35" s="8">
        <v>13.239220482196352</v>
      </c>
      <c r="X35" s="7">
        <v>13.854623040111715</v>
      </c>
      <c r="Y35" s="7">
        <v>14.111449101161147</v>
      </c>
      <c r="Z35" s="7">
        <v>14.539610454573316</v>
      </c>
      <c r="AA35" s="8">
        <v>16.135717131963748</v>
      </c>
      <c r="AB35" s="7">
        <v>1.1843705138366016</v>
      </c>
      <c r="AC35" s="7">
        <v>1.2021850823243534</v>
      </c>
      <c r="AD35" s="7">
        <v>1.2280087087125151</v>
      </c>
      <c r="AE35" s="8">
        <v>1.277318102681025</v>
      </c>
      <c r="AF35" s="7">
        <v>19.357538955528831</v>
      </c>
      <c r="AG35" s="7">
        <v>19.917074063434267</v>
      </c>
      <c r="AH35" s="7">
        <v>20.9491455461282</v>
      </c>
      <c r="AI35" s="8">
        <v>24.280786901782164</v>
      </c>
      <c r="AJ35" s="7">
        <v>10.901832714911766</v>
      </c>
      <c r="AK35" s="7">
        <v>11.158346212881449</v>
      </c>
      <c r="AL35" s="7">
        <v>11.56848615156505</v>
      </c>
      <c r="AM35" s="8">
        <v>12.248093467315234</v>
      </c>
      <c r="AN35" s="7">
        <v>25.311861878439334</v>
      </c>
      <c r="AO35" s="7">
        <v>25.531390301444535</v>
      </c>
      <c r="AP35" s="7">
        <v>26.116320432600119</v>
      </c>
      <c r="AQ35" s="8">
        <v>27.660494840015236</v>
      </c>
      <c r="AR35" s="7">
        <v>6.2560500585592527</v>
      </c>
      <c r="AS35" s="7">
        <v>6.4501322566643209</v>
      </c>
      <c r="AT35" s="7">
        <v>6.6565389097750218</v>
      </c>
      <c r="AU35" s="8">
        <v>7.3203173449793315</v>
      </c>
      <c r="AV35" s="7">
        <v>26.917020873591113</v>
      </c>
      <c r="AW35" s="7">
        <v>27.107148809350551</v>
      </c>
      <c r="AX35" s="7">
        <v>27.357916131409318</v>
      </c>
      <c r="AY35" s="8">
        <v>27.781034420018713</v>
      </c>
      <c r="AZ35" s="7">
        <v>28.143889165334489</v>
      </c>
      <c r="BA35" s="7">
        <v>28.637082079420431</v>
      </c>
      <c r="BB35" s="7">
        <v>29.147056232069602</v>
      </c>
      <c r="BC35" s="8">
        <v>29.897735274504868</v>
      </c>
      <c r="BD35" s="7">
        <v>14.724829940747398</v>
      </c>
      <c r="BE35" s="7">
        <v>14.688416794405484</v>
      </c>
      <c r="BF35" s="7">
        <v>14.690106098116464</v>
      </c>
      <c r="BG35" s="8">
        <v>14.60581513886155</v>
      </c>
      <c r="BH35" s="7">
        <v>58.564880998006693</v>
      </c>
      <c r="BI35" s="7">
        <v>59.216452662027969</v>
      </c>
      <c r="BJ35" s="7">
        <v>59.961835487368667</v>
      </c>
      <c r="BK35" s="8">
        <v>64.009369707933075</v>
      </c>
      <c r="BL35" s="7">
        <v>468.97410547334812</v>
      </c>
      <c r="BM35" s="7">
        <v>474.1290875339613</v>
      </c>
      <c r="BN35" s="7">
        <v>481.56168040161407</v>
      </c>
      <c r="BO35" s="8">
        <v>505.19461124632778</v>
      </c>
    </row>
    <row r="36" spans="2:67" ht="19.5" thickBot="1" x14ac:dyDescent="0.4">
      <c r="B36" s="31" t="s">
        <v>97</v>
      </c>
      <c r="C36" s="65" t="s">
        <v>30</v>
      </c>
      <c r="D36" s="10">
        <v>77.578597588050542</v>
      </c>
      <c r="E36" s="10">
        <v>77.0097789946566</v>
      </c>
      <c r="F36" s="10">
        <v>76.454359019196545</v>
      </c>
      <c r="G36" s="10">
        <v>73.776495862648233</v>
      </c>
      <c r="H36" s="9">
        <v>89.803142751812885</v>
      </c>
      <c r="I36" s="10">
        <v>88.865963584078131</v>
      </c>
      <c r="J36" s="10">
        <v>88.474409965006103</v>
      </c>
      <c r="K36" s="11">
        <v>87.185282694074772</v>
      </c>
      <c r="L36" s="10">
        <v>47.62421294853133</v>
      </c>
      <c r="M36" s="10">
        <v>47.748856887186498</v>
      </c>
      <c r="N36" s="10">
        <v>48.33696882998629</v>
      </c>
      <c r="O36" s="11">
        <v>49.627206961676265</v>
      </c>
      <c r="P36" s="10">
        <v>8.6138400871770706</v>
      </c>
      <c r="Q36" s="10">
        <v>8.8611348727538441</v>
      </c>
      <c r="R36" s="10">
        <v>8.9907053660292195</v>
      </c>
      <c r="S36" s="11">
        <v>9.4503528858960362</v>
      </c>
      <c r="T36" s="10">
        <v>9.0420069199277364</v>
      </c>
      <c r="U36" s="10">
        <v>9.1821994304038626</v>
      </c>
      <c r="V36" s="10">
        <v>9.3143104784498334</v>
      </c>
      <c r="W36" s="11">
        <v>9.616620720685594</v>
      </c>
      <c r="X36" s="10">
        <v>13.288196793338752</v>
      </c>
      <c r="Y36" s="10">
        <v>13.468331162069349</v>
      </c>
      <c r="Z36" s="10">
        <v>13.750525621216498</v>
      </c>
      <c r="AA36" s="11">
        <v>14.481385730084467</v>
      </c>
      <c r="AB36" s="10">
        <v>1.13892192681386</v>
      </c>
      <c r="AC36" s="10">
        <v>1.1439539900585467</v>
      </c>
      <c r="AD36" s="10">
        <v>1.1564574844015183</v>
      </c>
      <c r="AE36" s="11">
        <v>1.1770948766628615</v>
      </c>
      <c r="AF36" s="10">
        <v>18.348368844320483</v>
      </c>
      <c r="AG36" s="10">
        <v>18.653453844952651</v>
      </c>
      <c r="AH36" s="10">
        <v>19.227849597940317</v>
      </c>
      <c r="AI36" s="11">
        <v>20.206317996734782</v>
      </c>
      <c r="AJ36" s="10">
        <v>10.295688741837434</v>
      </c>
      <c r="AK36" s="10">
        <v>10.483788344835332</v>
      </c>
      <c r="AL36" s="10">
        <v>10.886768066024434</v>
      </c>
      <c r="AM36" s="11">
        <v>11.348847012753051</v>
      </c>
      <c r="AN36" s="10">
        <v>24.665694487897383</v>
      </c>
      <c r="AO36" s="10">
        <v>24.629094621127329</v>
      </c>
      <c r="AP36" s="10">
        <v>25.05439814959178</v>
      </c>
      <c r="AQ36" s="11">
        <v>25.12974519780418</v>
      </c>
      <c r="AR36" s="10">
        <v>5.644018863307064</v>
      </c>
      <c r="AS36" s="10">
        <v>5.7101523903080125</v>
      </c>
      <c r="AT36" s="10">
        <v>5.8591021511332482</v>
      </c>
      <c r="AU36" s="11">
        <v>6.2752005534557416</v>
      </c>
      <c r="AV36" s="10">
        <v>25.526877561867703</v>
      </c>
      <c r="AW36" s="10">
        <v>25.498152015370234</v>
      </c>
      <c r="AX36" s="10">
        <v>25.61641102283982</v>
      </c>
      <c r="AY36" s="11">
        <v>25.461539195613867</v>
      </c>
      <c r="AZ36" s="10">
        <v>27.611291159783704</v>
      </c>
      <c r="BA36" s="10">
        <v>27.970673843884082</v>
      </c>
      <c r="BB36" s="10">
        <v>28.359180101780073</v>
      </c>
      <c r="BC36" s="11">
        <v>28.813791367654328</v>
      </c>
      <c r="BD36" s="10">
        <v>14.129584750198701</v>
      </c>
      <c r="BE36" s="10">
        <v>14.041239257055468</v>
      </c>
      <c r="BF36" s="10">
        <v>13.989832079447586</v>
      </c>
      <c r="BG36" s="11">
        <v>13.697397503970816</v>
      </c>
      <c r="BH36" s="10">
        <v>55.147644135234934</v>
      </c>
      <c r="BI36" s="10">
        <v>55.58537456071587</v>
      </c>
      <c r="BJ36" s="10">
        <v>55.724237981511607</v>
      </c>
      <c r="BK36" s="11">
        <v>57.318076832469231</v>
      </c>
      <c r="BL36" s="10">
        <v>428.45808756009967</v>
      </c>
      <c r="BM36" s="10">
        <v>428.85214779945585</v>
      </c>
      <c r="BN36" s="10">
        <v>431.19551591455485</v>
      </c>
      <c r="BO36" s="11">
        <v>433.56535539218436</v>
      </c>
    </row>
    <row r="37" spans="2:67" ht="15.75" thickBot="1" x14ac:dyDescent="0.3">
      <c r="D37" s="40" t="str">
        <f>D3</f>
        <v>DE</v>
      </c>
      <c r="E37" s="40" t="str">
        <f>D3</f>
        <v>DE</v>
      </c>
      <c r="F37" s="40" t="str">
        <f>D3</f>
        <v>DE</v>
      </c>
      <c r="G37" s="40" t="str">
        <f>D3</f>
        <v>DE</v>
      </c>
      <c r="H37" s="40" t="str">
        <f>H3</f>
        <v>FR</v>
      </c>
      <c r="I37" s="40" t="str">
        <f>H3</f>
        <v>FR</v>
      </c>
      <c r="J37" s="40" t="str">
        <f>H3</f>
        <v>FR</v>
      </c>
      <c r="K37" s="40" t="str">
        <f>H3</f>
        <v>FR</v>
      </c>
      <c r="L37" s="40" t="str">
        <f>L3</f>
        <v>IT</v>
      </c>
      <c r="M37" s="40" t="str">
        <f>L3</f>
        <v>IT</v>
      </c>
      <c r="N37" s="40" t="str">
        <f>L3</f>
        <v>IT</v>
      </c>
      <c r="O37" s="40" t="str">
        <f>L3</f>
        <v>IT</v>
      </c>
      <c r="P37" s="40" t="str">
        <f>P3</f>
        <v>CH</v>
      </c>
      <c r="Q37" s="40" t="str">
        <f>P3</f>
        <v>CH</v>
      </c>
      <c r="R37" s="40" t="str">
        <f>P3</f>
        <v>CH</v>
      </c>
      <c r="S37" s="40" t="str">
        <f>P3</f>
        <v>CH</v>
      </c>
      <c r="T37" s="40" t="str">
        <f>T3</f>
        <v>AT</v>
      </c>
      <c r="U37" s="40" t="str">
        <f>T3</f>
        <v>AT</v>
      </c>
      <c r="V37" s="40" t="str">
        <f>T3</f>
        <v>AT</v>
      </c>
      <c r="W37" s="40" t="str">
        <f>T3</f>
        <v>AT</v>
      </c>
      <c r="X37" s="40" t="str">
        <f>X3</f>
        <v>BE</v>
      </c>
      <c r="Y37" s="40" t="str">
        <f>X3</f>
        <v>BE</v>
      </c>
      <c r="Z37" s="40" t="str">
        <f>X3</f>
        <v>BE</v>
      </c>
      <c r="AA37" s="40" t="str">
        <f>X3</f>
        <v>BE</v>
      </c>
      <c r="AB37" s="40" t="str">
        <f>AB3</f>
        <v>LU</v>
      </c>
      <c r="AC37" s="40" t="str">
        <f>AB3</f>
        <v>LU</v>
      </c>
      <c r="AD37" s="40" t="str">
        <f>AB3</f>
        <v>LU</v>
      </c>
      <c r="AE37" s="40" t="str">
        <f>AB3</f>
        <v>LU</v>
      </c>
      <c r="AF37" s="40" t="str">
        <f>AF3</f>
        <v>NL</v>
      </c>
      <c r="AG37" s="40" t="str">
        <f>AF3</f>
        <v>NL</v>
      </c>
      <c r="AH37" s="40" t="str">
        <f>AF3</f>
        <v>NL</v>
      </c>
      <c r="AI37" s="40" t="str">
        <f>AF3</f>
        <v>NL</v>
      </c>
      <c r="AJ37" s="40" t="str">
        <f>AJ3</f>
        <v>CZ</v>
      </c>
      <c r="AK37" s="40" t="str">
        <f>AJ3</f>
        <v>CZ</v>
      </c>
      <c r="AL37" s="40" t="str">
        <f>AJ3</f>
        <v>CZ</v>
      </c>
      <c r="AM37" s="40" t="str">
        <f>AJ3</f>
        <v>CZ</v>
      </c>
      <c r="AN37" s="40" t="str">
        <f>AN3</f>
        <v>PL</v>
      </c>
      <c r="AO37" s="40" t="str">
        <f>AN3</f>
        <v>PL</v>
      </c>
      <c r="AP37" s="40" t="str">
        <f>AN3</f>
        <v>PL</v>
      </c>
      <c r="AQ37" s="40" t="str">
        <f>AN3</f>
        <v>PL</v>
      </c>
      <c r="AR37" s="40" t="str">
        <f>AR3</f>
        <v>DK</v>
      </c>
      <c r="AS37" s="40" t="str">
        <f>AR3</f>
        <v>DK</v>
      </c>
      <c r="AT37" s="40" t="str">
        <f>AR3</f>
        <v>DK</v>
      </c>
      <c r="AU37" s="40" t="str">
        <f>AR3</f>
        <v>DK</v>
      </c>
      <c r="AV37" s="40" t="str">
        <f>AV3</f>
        <v>SE</v>
      </c>
      <c r="AW37" s="40" t="str">
        <f>AV3</f>
        <v>SE</v>
      </c>
      <c r="AX37" s="40" t="str">
        <f>AV3</f>
        <v>SE</v>
      </c>
      <c r="AY37" s="40" t="str">
        <f>AV3</f>
        <v>SE</v>
      </c>
      <c r="AZ37" s="40" t="str">
        <f>AZ3</f>
        <v>NO</v>
      </c>
      <c r="BA37" s="40" t="str">
        <f>AZ3</f>
        <v>NO</v>
      </c>
      <c r="BB37" s="40" t="str">
        <f>AZ3</f>
        <v>NO</v>
      </c>
      <c r="BC37" s="40" t="str">
        <f>AZ3</f>
        <v>NO</v>
      </c>
      <c r="BD37" s="40" t="str">
        <f>BD3</f>
        <v>FI</v>
      </c>
      <c r="BE37" s="40" t="str">
        <f>BD3</f>
        <v>FI</v>
      </c>
      <c r="BF37" s="40" t="str">
        <f>BD3</f>
        <v>FI</v>
      </c>
      <c r="BG37" s="40" t="str">
        <f>BD3</f>
        <v>FI</v>
      </c>
      <c r="BH37" s="40" t="str">
        <f>BH3</f>
        <v>GB</v>
      </c>
      <c r="BI37" s="40" t="str">
        <f>BH3</f>
        <v>GB</v>
      </c>
      <c r="BJ37" s="40" t="str">
        <f>BH3</f>
        <v>GB</v>
      </c>
      <c r="BK37" s="40" t="str">
        <f>BH3</f>
        <v>GB</v>
      </c>
      <c r="BL37" s="40" t="str">
        <f>BL3</f>
        <v>Summe</v>
      </c>
      <c r="BM37" s="40" t="str">
        <f>BL3</f>
        <v>Summe</v>
      </c>
      <c r="BN37" s="40" t="str">
        <f>BL3</f>
        <v>Summe</v>
      </c>
      <c r="BO37" s="40" t="str">
        <f>BL3</f>
        <v>Summe</v>
      </c>
    </row>
    <row r="38" spans="2:67" ht="26.25" customHeight="1" thickBot="1" x14ac:dyDescent="0.3">
      <c r="B38" s="21" t="s">
        <v>60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3"/>
      <c r="BL38" s="22"/>
      <c r="BM38" s="22"/>
      <c r="BN38" s="22"/>
      <c r="BO38" s="23"/>
    </row>
    <row r="39" spans="2:67" ht="18" x14ac:dyDescent="0.35">
      <c r="B39" s="27" t="s">
        <v>50</v>
      </c>
      <c r="C39" s="63" t="s">
        <v>61</v>
      </c>
      <c r="D39" s="1">
        <v>24.9</v>
      </c>
      <c r="E39" s="62">
        <v>24.9</v>
      </c>
      <c r="F39" s="62">
        <v>24.9</v>
      </c>
      <c r="G39" s="2">
        <v>29</v>
      </c>
      <c r="H39" s="1">
        <v>55.5</v>
      </c>
      <c r="I39" s="62">
        <v>55.5</v>
      </c>
      <c r="J39" s="62">
        <v>55.7</v>
      </c>
      <c r="K39" s="2">
        <v>57.7</v>
      </c>
      <c r="L39" s="62">
        <v>48</v>
      </c>
      <c r="M39" s="62">
        <v>48.3</v>
      </c>
      <c r="N39" s="62">
        <v>48.7</v>
      </c>
      <c r="O39" s="2">
        <v>51.8</v>
      </c>
      <c r="P39" s="62">
        <v>40.799999999999997</v>
      </c>
      <c r="Q39" s="62">
        <v>40.9</v>
      </c>
      <c r="R39" s="62">
        <v>41.3</v>
      </c>
      <c r="S39" s="2">
        <v>42.1</v>
      </c>
      <c r="T39" s="62">
        <v>35.700000000000003</v>
      </c>
      <c r="U39" s="62">
        <v>36.5</v>
      </c>
      <c r="V39" s="62">
        <v>37.200000000000003</v>
      </c>
      <c r="W39" s="2">
        <v>39.9</v>
      </c>
      <c r="X39" s="62">
        <v>0.5</v>
      </c>
      <c r="Y39" s="62">
        <v>0.5</v>
      </c>
      <c r="Z39" s="62">
        <v>0.5</v>
      </c>
      <c r="AA39" s="2">
        <v>1.1000000000000001</v>
      </c>
      <c r="AB39" s="62">
        <v>0.4</v>
      </c>
      <c r="AC39" s="62">
        <v>0.4</v>
      </c>
      <c r="AD39" s="62">
        <v>0.4</v>
      </c>
      <c r="AE39" s="2">
        <v>1.4</v>
      </c>
      <c r="AF39" s="62">
        <v>0.1</v>
      </c>
      <c r="AG39" s="62">
        <v>0.1</v>
      </c>
      <c r="AH39" s="62">
        <v>0.1</v>
      </c>
      <c r="AI39" s="2">
        <v>0.2</v>
      </c>
      <c r="AJ39" s="62">
        <v>2.4</v>
      </c>
      <c r="AK39" s="62">
        <v>2.5</v>
      </c>
      <c r="AL39" s="62">
        <v>2.5</v>
      </c>
      <c r="AM39" s="2">
        <v>2.6</v>
      </c>
      <c r="AN39" s="62">
        <v>2.6</v>
      </c>
      <c r="AO39" s="62">
        <v>2.6</v>
      </c>
      <c r="AP39" s="62">
        <v>2.5</v>
      </c>
      <c r="AQ39" s="2">
        <v>2.7</v>
      </c>
      <c r="AR39" s="62">
        <v>0</v>
      </c>
      <c r="AS39" s="62">
        <v>0</v>
      </c>
      <c r="AT39" s="62">
        <v>0</v>
      </c>
      <c r="AU39" s="2">
        <v>0</v>
      </c>
      <c r="AV39" s="62">
        <v>66.900000000000006</v>
      </c>
      <c r="AW39" s="62">
        <v>66.900000000000006</v>
      </c>
      <c r="AX39" s="62">
        <v>66.900000000000006</v>
      </c>
      <c r="AY39" s="2">
        <v>66.900000000000006</v>
      </c>
      <c r="AZ39" s="62">
        <v>128.5</v>
      </c>
      <c r="BA39" s="62">
        <v>129.19999999999999</v>
      </c>
      <c r="BB39" s="62">
        <v>130</v>
      </c>
      <c r="BC39" s="2">
        <v>136.9</v>
      </c>
      <c r="BD39" s="62">
        <v>13.6</v>
      </c>
      <c r="BE39" s="62">
        <v>13.6</v>
      </c>
      <c r="BF39" s="62">
        <v>13.6</v>
      </c>
      <c r="BG39" s="2">
        <v>13.6</v>
      </c>
      <c r="BH39" s="62">
        <v>5.7</v>
      </c>
      <c r="BI39" s="62">
        <v>5.8</v>
      </c>
      <c r="BJ39" s="62">
        <v>5.9</v>
      </c>
      <c r="BK39" s="2">
        <v>8.8000000000000007</v>
      </c>
      <c r="BL39" s="62">
        <f t="shared" ref="BL39:BO50" si="2">D39+H39+L39+P39+T39+X39+AB39+AF39+AJ39+AN39+AR39+AV39+AZ39+BD39+BH39</f>
        <v>425.59999999999997</v>
      </c>
      <c r="BM39" s="62">
        <f t="shared" si="2"/>
        <v>427.70000000000005</v>
      </c>
      <c r="BN39" s="62">
        <f t="shared" si="2"/>
        <v>430.20000000000005</v>
      </c>
      <c r="BO39" s="2">
        <f t="shared" si="2"/>
        <v>454.7</v>
      </c>
    </row>
    <row r="40" spans="2:67" ht="18" x14ac:dyDescent="0.35">
      <c r="B40" s="30" t="s">
        <v>51</v>
      </c>
      <c r="C40" s="63" t="s">
        <v>61</v>
      </c>
      <c r="D40" s="1">
        <v>5.3</v>
      </c>
      <c r="E40" s="62">
        <v>5.3</v>
      </c>
      <c r="F40" s="62">
        <v>5.3</v>
      </c>
      <c r="G40" s="2">
        <v>9.4</v>
      </c>
      <c r="H40" s="1">
        <v>22.6</v>
      </c>
      <c r="I40" s="62">
        <v>22.6</v>
      </c>
      <c r="J40" s="62">
        <v>22.7</v>
      </c>
      <c r="K40" s="2">
        <v>24.8</v>
      </c>
      <c r="L40" s="62">
        <v>19.899999999999999</v>
      </c>
      <c r="M40" s="62">
        <v>20</v>
      </c>
      <c r="N40" s="62">
        <v>20.100000000000001</v>
      </c>
      <c r="O40" s="2">
        <v>22.9</v>
      </c>
      <c r="P40" s="62">
        <v>19.399999999999999</v>
      </c>
      <c r="Q40" s="62">
        <v>19.399999999999999</v>
      </c>
      <c r="R40" s="62">
        <v>19.5</v>
      </c>
      <c r="S40" s="2">
        <v>20.3</v>
      </c>
      <c r="T40" s="62">
        <v>6.5</v>
      </c>
      <c r="U40" s="62">
        <v>6.9</v>
      </c>
      <c r="V40" s="62">
        <v>7.1</v>
      </c>
      <c r="W40" s="2">
        <v>9.8000000000000007</v>
      </c>
      <c r="X40" s="62">
        <v>0.2</v>
      </c>
      <c r="Y40" s="62">
        <v>0.2</v>
      </c>
      <c r="Z40" s="62">
        <v>0.2</v>
      </c>
      <c r="AA40" s="2">
        <v>0.7</v>
      </c>
      <c r="AB40" s="62">
        <v>0.3</v>
      </c>
      <c r="AC40" s="62">
        <v>0.3</v>
      </c>
      <c r="AD40" s="62">
        <v>0.3</v>
      </c>
      <c r="AE40" s="2">
        <v>1.3</v>
      </c>
      <c r="AF40" s="62">
        <v>0</v>
      </c>
      <c r="AG40" s="62">
        <v>0</v>
      </c>
      <c r="AH40" s="62">
        <v>0</v>
      </c>
      <c r="AI40" s="2">
        <v>0.1</v>
      </c>
      <c r="AJ40" s="62">
        <v>0.1</v>
      </c>
      <c r="AK40" s="62">
        <v>0.1</v>
      </c>
      <c r="AL40" s="62">
        <v>0.1</v>
      </c>
      <c r="AM40" s="2">
        <v>0.3</v>
      </c>
      <c r="AN40" s="62">
        <v>0.8</v>
      </c>
      <c r="AO40" s="62">
        <v>0.8</v>
      </c>
      <c r="AP40" s="62">
        <v>0.8</v>
      </c>
      <c r="AQ40" s="2">
        <v>0.9</v>
      </c>
      <c r="AR40" s="62">
        <v>0</v>
      </c>
      <c r="AS40" s="62">
        <v>0</v>
      </c>
      <c r="AT40" s="62">
        <v>0</v>
      </c>
      <c r="AU40" s="2">
        <v>0</v>
      </c>
      <c r="AV40" s="62">
        <v>66.900000000000006</v>
      </c>
      <c r="AW40" s="62">
        <v>66.900000000000006</v>
      </c>
      <c r="AX40" s="62">
        <v>66.900000000000006</v>
      </c>
      <c r="AY40" s="2">
        <v>66.900000000000006</v>
      </c>
      <c r="AZ40" s="62">
        <v>128.5</v>
      </c>
      <c r="BA40" s="62">
        <v>129.19999999999999</v>
      </c>
      <c r="BB40" s="62">
        <v>130</v>
      </c>
      <c r="BC40" s="2">
        <v>136.9</v>
      </c>
      <c r="BD40" s="62">
        <v>13.6</v>
      </c>
      <c r="BE40" s="62">
        <v>13.6</v>
      </c>
      <c r="BF40" s="62">
        <v>13.6</v>
      </c>
      <c r="BG40" s="2">
        <v>13.6</v>
      </c>
      <c r="BH40" s="62">
        <v>4.5</v>
      </c>
      <c r="BI40" s="62">
        <v>4.5999999999999996</v>
      </c>
      <c r="BJ40" s="62">
        <v>4.7</v>
      </c>
      <c r="BK40" s="2">
        <v>7.5</v>
      </c>
      <c r="BL40" s="62">
        <f t="shared" si="2"/>
        <v>288.60000000000002</v>
      </c>
      <c r="BM40" s="62">
        <f t="shared" si="2"/>
        <v>289.90000000000003</v>
      </c>
      <c r="BN40" s="62">
        <f t="shared" si="2"/>
        <v>291.3</v>
      </c>
      <c r="BO40" s="2">
        <f t="shared" si="2"/>
        <v>315.40000000000003</v>
      </c>
    </row>
    <row r="41" spans="2:67" ht="18" x14ac:dyDescent="0.35">
      <c r="B41" s="30" t="s">
        <v>52</v>
      </c>
      <c r="C41" s="63" t="s">
        <v>61</v>
      </c>
      <c r="D41" s="1">
        <v>19.600000000000001</v>
      </c>
      <c r="E41" s="62">
        <v>19.600000000000001</v>
      </c>
      <c r="F41" s="62">
        <v>19.600000000000001</v>
      </c>
      <c r="G41" s="2">
        <v>19.600000000000001</v>
      </c>
      <c r="H41" s="1">
        <v>33</v>
      </c>
      <c r="I41" s="62">
        <v>33</v>
      </c>
      <c r="J41" s="62">
        <v>33</v>
      </c>
      <c r="K41" s="2">
        <v>33</v>
      </c>
      <c r="L41" s="62">
        <v>28</v>
      </c>
      <c r="M41" s="62">
        <v>28.3</v>
      </c>
      <c r="N41" s="62">
        <v>28.6</v>
      </c>
      <c r="O41" s="2">
        <v>28.9</v>
      </c>
      <c r="P41" s="62">
        <v>21.5</v>
      </c>
      <c r="Q41" s="62">
        <v>21.5</v>
      </c>
      <c r="R41" s="62">
        <v>21.8</v>
      </c>
      <c r="S41" s="2">
        <v>21.8</v>
      </c>
      <c r="T41" s="62">
        <v>29.2</v>
      </c>
      <c r="U41" s="62">
        <v>29.7</v>
      </c>
      <c r="V41" s="62">
        <v>30.1</v>
      </c>
      <c r="W41" s="2">
        <v>30.1</v>
      </c>
      <c r="X41" s="62">
        <v>0.3</v>
      </c>
      <c r="Y41" s="62">
        <v>0.3</v>
      </c>
      <c r="Z41" s="62">
        <v>0.3</v>
      </c>
      <c r="AA41" s="2">
        <v>0.3</v>
      </c>
      <c r="AB41" s="62">
        <v>0.1</v>
      </c>
      <c r="AC41" s="62">
        <v>0.1</v>
      </c>
      <c r="AD41" s="62">
        <v>0.1</v>
      </c>
      <c r="AE41" s="2">
        <v>0.1</v>
      </c>
      <c r="AF41" s="62">
        <v>0.1</v>
      </c>
      <c r="AG41" s="62">
        <v>0.1</v>
      </c>
      <c r="AH41" s="62">
        <v>0.1</v>
      </c>
      <c r="AI41" s="2">
        <v>0.1</v>
      </c>
      <c r="AJ41" s="62">
        <v>2.4</v>
      </c>
      <c r="AK41" s="62">
        <v>2.4</v>
      </c>
      <c r="AL41" s="62">
        <v>2.4</v>
      </c>
      <c r="AM41" s="2">
        <v>2.4</v>
      </c>
      <c r="AN41" s="62">
        <v>1.7</v>
      </c>
      <c r="AO41" s="62">
        <v>1.7</v>
      </c>
      <c r="AP41" s="62">
        <v>1.7</v>
      </c>
      <c r="AQ41" s="2">
        <v>1.8</v>
      </c>
      <c r="AR41" s="62">
        <v>0</v>
      </c>
      <c r="AS41" s="62">
        <v>0</v>
      </c>
      <c r="AT41" s="62">
        <v>0</v>
      </c>
      <c r="AU41" s="2">
        <v>0</v>
      </c>
      <c r="AV41" s="62">
        <v>0</v>
      </c>
      <c r="AW41" s="62">
        <v>0</v>
      </c>
      <c r="AX41" s="62">
        <v>0</v>
      </c>
      <c r="AY41" s="2">
        <v>0</v>
      </c>
      <c r="AZ41" s="62">
        <v>0</v>
      </c>
      <c r="BA41" s="62">
        <v>0</v>
      </c>
      <c r="BB41" s="62">
        <v>0</v>
      </c>
      <c r="BC41" s="2">
        <v>0</v>
      </c>
      <c r="BD41" s="62">
        <v>0</v>
      </c>
      <c r="BE41" s="62">
        <v>0</v>
      </c>
      <c r="BF41" s="62">
        <v>0</v>
      </c>
      <c r="BG41" s="2">
        <v>0</v>
      </c>
      <c r="BH41" s="62">
        <v>1.2</v>
      </c>
      <c r="BI41" s="62">
        <v>1.2</v>
      </c>
      <c r="BJ41" s="62">
        <v>1.3</v>
      </c>
      <c r="BK41" s="2">
        <v>1.3</v>
      </c>
      <c r="BL41" s="62">
        <f t="shared" si="2"/>
        <v>137.09999999999997</v>
      </c>
      <c r="BM41" s="62">
        <f t="shared" si="2"/>
        <v>137.89999999999998</v>
      </c>
      <c r="BN41" s="62">
        <f t="shared" si="2"/>
        <v>139</v>
      </c>
      <c r="BO41" s="2">
        <f t="shared" si="2"/>
        <v>139.40000000000003</v>
      </c>
    </row>
    <row r="42" spans="2:67" ht="18" x14ac:dyDescent="0.35">
      <c r="B42" s="36" t="s">
        <v>62</v>
      </c>
      <c r="C42" s="63" t="s">
        <v>61</v>
      </c>
      <c r="D42" s="1">
        <v>-1.3</v>
      </c>
      <c r="E42" s="62">
        <v>-1.2</v>
      </c>
      <c r="F42" s="62">
        <v>-1.3</v>
      </c>
      <c r="G42" s="2">
        <v>-7</v>
      </c>
      <c r="H42" s="1">
        <v>-0.6</v>
      </c>
      <c r="I42" s="62">
        <v>-0.6</v>
      </c>
      <c r="J42" s="62">
        <v>-0.8</v>
      </c>
      <c r="K42" s="2">
        <v>-3.7</v>
      </c>
      <c r="L42" s="62">
        <v>-0.7</v>
      </c>
      <c r="M42" s="62">
        <v>-0.8</v>
      </c>
      <c r="N42" s="62">
        <v>-1</v>
      </c>
      <c r="O42" s="2">
        <v>-4.8</v>
      </c>
      <c r="P42" s="62">
        <v>-0.4</v>
      </c>
      <c r="Q42" s="62">
        <v>-0.4</v>
      </c>
      <c r="R42" s="62">
        <v>-0.5</v>
      </c>
      <c r="S42" s="2">
        <v>-1.6</v>
      </c>
      <c r="T42" s="62">
        <v>-0.4</v>
      </c>
      <c r="U42" s="62">
        <v>-0.5</v>
      </c>
      <c r="V42" s="62">
        <v>-0.6</v>
      </c>
      <c r="W42" s="2">
        <v>-3.8</v>
      </c>
      <c r="X42" s="62">
        <v>-0.2</v>
      </c>
      <c r="Y42" s="62">
        <v>-0.2</v>
      </c>
      <c r="Z42" s="62">
        <v>-0.2</v>
      </c>
      <c r="AA42" s="2">
        <v>-1</v>
      </c>
      <c r="AB42" s="62">
        <v>-0.4</v>
      </c>
      <c r="AC42" s="62">
        <v>-0.4</v>
      </c>
      <c r="AD42" s="62">
        <v>-0.4</v>
      </c>
      <c r="AE42" s="2">
        <v>-1.7</v>
      </c>
      <c r="AF42" s="62">
        <v>0</v>
      </c>
      <c r="AG42" s="62">
        <v>0</v>
      </c>
      <c r="AH42" s="62">
        <v>0</v>
      </c>
      <c r="AI42" s="2">
        <v>-0.1</v>
      </c>
      <c r="AJ42" s="62">
        <v>-0.1</v>
      </c>
      <c r="AK42" s="62">
        <v>-0.1</v>
      </c>
      <c r="AL42" s="62">
        <v>-0.1</v>
      </c>
      <c r="AM42" s="2">
        <v>-0.4</v>
      </c>
      <c r="AN42" s="62">
        <v>-0.1</v>
      </c>
      <c r="AO42" s="62">
        <v>-0.1</v>
      </c>
      <c r="AP42" s="62">
        <v>-0.1</v>
      </c>
      <c r="AQ42" s="2">
        <v>-0.2</v>
      </c>
      <c r="AR42" s="62">
        <v>0</v>
      </c>
      <c r="AS42" s="62">
        <v>0</v>
      </c>
      <c r="AT42" s="62">
        <v>0</v>
      </c>
      <c r="AU42" s="2">
        <v>0</v>
      </c>
      <c r="AV42" s="62">
        <v>0</v>
      </c>
      <c r="AW42" s="62">
        <v>0</v>
      </c>
      <c r="AX42" s="62">
        <v>0</v>
      </c>
      <c r="AY42" s="2">
        <v>0</v>
      </c>
      <c r="AZ42" s="62">
        <v>-0.1</v>
      </c>
      <c r="BA42" s="62">
        <v>-0.1</v>
      </c>
      <c r="BB42" s="62">
        <v>-0.1</v>
      </c>
      <c r="BC42" s="2">
        <v>-0.8</v>
      </c>
      <c r="BD42" s="62">
        <v>0</v>
      </c>
      <c r="BE42" s="62">
        <v>0</v>
      </c>
      <c r="BF42" s="62">
        <v>0</v>
      </c>
      <c r="BG42" s="2">
        <v>0</v>
      </c>
      <c r="BH42" s="62">
        <v>-0.3</v>
      </c>
      <c r="BI42" s="62">
        <v>-0.2</v>
      </c>
      <c r="BJ42" s="62">
        <v>-0.2</v>
      </c>
      <c r="BK42" s="2">
        <v>-1.1000000000000001</v>
      </c>
      <c r="BL42" s="62">
        <f t="shared" si="2"/>
        <v>-4.5999999999999988</v>
      </c>
      <c r="BM42" s="62">
        <f>E42+I42+M42+Q42+U42+Y42+AC42+AG42+AK42+AO42+AS42+AW42+BA42+BE42+BI42</f>
        <v>-4.5999999999999988</v>
      </c>
      <c r="BN42" s="62">
        <f t="shared" si="2"/>
        <v>-5.3</v>
      </c>
      <c r="BO42" s="2">
        <f t="shared" si="2"/>
        <v>-26.200000000000003</v>
      </c>
    </row>
    <row r="43" spans="2:67" ht="18.75" x14ac:dyDescent="0.35">
      <c r="B43" s="24" t="s">
        <v>98</v>
      </c>
      <c r="C43" s="63" t="s">
        <v>61</v>
      </c>
      <c r="D43" s="1">
        <v>24</v>
      </c>
      <c r="E43" s="62">
        <v>24</v>
      </c>
      <c r="F43" s="62">
        <v>24</v>
      </c>
      <c r="G43" s="2">
        <v>24</v>
      </c>
      <c r="H43" s="1">
        <v>55.1</v>
      </c>
      <c r="I43" s="62">
        <v>55.1</v>
      </c>
      <c r="J43" s="62">
        <v>55.1</v>
      </c>
      <c r="K43" s="2">
        <v>55.1</v>
      </c>
      <c r="L43" s="62">
        <v>47.5</v>
      </c>
      <c r="M43" s="62">
        <v>47.7</v>
      </c>
      <c r="N43" s="62">
        <v>48</v>
      </c>
      <c r="O43" s="2">
        <v>48.3</v>
      </c>
      <c r="P43" s="62">
        <v>40.6</v>
      </c>
      <c r="Q43" s="62">
        <v>40.700000000000003</v>
      </c>
      <c r="R43" s="62">
        <v>40.9</v>
      </c>
      <c r="S43" s="2">
        <v>40.9</v>
      </c>
      <c r="T43" s="62">
        <v>35.4</v>
      </c>
      <c r="U43" s="62">
        <v>36.200000000000003</v>
      </c>
      <c r="V43" s="62">
        <v>36.799999999999997</v>
      </c>
      <c r="W43" s="2">
        <v>37.200000000000003</v>
      </c>
      <c r="X43" s="62">
        <v>0.3</v>
      </c>
      <c r="Y43" s="62">
        <v>0.3</v>
      </c>
      <c r="Z43" s="62">
        <v>0.3</v>
      </c>
      <c r="AA43" s="2">
        <v>0.3</v>
      </c>
      <c r="AB43" s="62">
        <v>0.1</v>
      </c>
      <c r="AC43" s="62">
        <v>0.1</v>
      </c>
      <c r="AD43" s="62">
        <v>0.1</v>
      </c>
      <c r="AE43" s="2">
        <v>0.1</v>
      </c>
      <c r="AF43" s="62">
        <v>0.1</v>
      </c>
      <c r="AG43" s="62">
        <v>0.1</v>
      </c>
      <c r="AH43" s="62">
        <v>0.1</v>
      </c>
      <c r="AI43" s="2">
        <v>0.1</v>
      </c>
      <c r="AJ43" s="62">
        <v>2.4</v>
      </c>
      <c r="AK43" s="62">
        <v>2.4</v>
      </c>
      <c r="AL43" s="62">
        <v>2.4</v>
      </c>
      <c r="AM43" s="2">
        <v>2.4</v>
      </c>
      <c r="AN43" s="62">
        <v>2.5</v>
      </c>
      <c r="AO43" s="62">
        <v>2.5</v>
      </c>
      <c r="AP43" s="62">
        <v>2.5</v>
      </c>
      <c r="AQ43" s="2">
        <v>2.5</v>
      </c>
      <c r="AR43" s="62">
        <v>0</v>
      </c>
      <c r="AS43" s="62">
        <v>0</v>
      </c>
      <c r="AT43" s="62">
        <v>0</v>
      </c>
      <c r="AU43" s="2">
        <v>0</v>
      </c>
      <c r="AV43" s="62">
        <v>66.900000000000006</v>
      </c>
      <c r="AW43" s="62">
        <v>66.900000000000006</v>
      </c>
      <c r="AX43" s="62">
        <v>66.900000000000006</v>
      </c>
      <c r="AY43" s="2">
        <v>66.900000000000006</v>
      </c>
      <c r="AZ43" s="62">
        <v>128.5</v>
      </c>
      <c r="BA43" s="62">
        <v>129.19999999999999</v>
      </c>
      <c r="BB43" s="62">
        <v>129.9</v>
      </c>
      <c r="BC43" s="2">
        <v>136.4</v>
      </c>
      <c r="BD43" s="62">
        <v>13.6</v>
      </c>
      <c r="BE43" s="62">
        <v>13.6</v>
      </c>
      <c r="BF43" s="62">
        <v>13.6</v>
      </c>
      <c r="BG43" s="2">
        <v>13.6</v>
      </c>
      <c r="BH43" s="62">
        <v>5.5</v>
      </c>
      <c r="BI43" s="62">
        <v>5.6</v>
      </c>
      <c r="BJ43" s="62">
        <v>5.8</v>
      </c>
      <c r="BK43" s="2">
        <v>8.1</v>
      </c>
      <c r="BL43" s="62">
        <f t="shared" si="2"/>
        <v>422.5</v>
      </c>
      <c r="BM43" s="62">
        <f t="shared" si="2"/>
        <v>424.40000000000003</v>
      </c>
      <c r="BN43" s="62">
        <f t="shared" si="2"/>
        <v>426.40000000000003</v>
      </c>
      <c r="BO43" s="2">
        <f t="shared" si="2"/>
        <v>435.90000000000009</v>
      </c>
    </row>
    <row r="44" spans="2:67" ht="18" x14ac:dyDescent="0.35">
      <c r="B44" s="24" t="s">
        <v>53</v>
      </c>
      <c r="C44" s="63" t="s">
        <v>61</v>
      </c>
      <c r="D44" s="1">
        <v>42.2</v>
      </c>
      <c r="E44" s="62">
        <v>40.5</v>
      </c>
      <c r="F44" s="62">
        <v>39</v>
      </c>
      <c r="G44" s="2">
        <v>37.200000000000003</v>
      </c>
      <c r="H44" s="1">
        <v>9.6999999999999993</v>
      </c>
      <c r="I44" s="62">
        <v>10.6</v>
      </c>
      <c r="J44" s="62">
        <v>11.4</v>
      </c>
      <c r="K44" s="2">
        <v>11.5</v>
      </c>
      <c r="L44" s="62">
        <v>23</v>
      </c>
      <c r="M44" s="62">
        <v>23.9</v>
      </c>
      <c r="N44" s="62">
        <v>24.7</v>
      </c>
      <c r="O44" s="5">
        <v>25.5</v>
      </c>
      <c r="P44" s="62">
        <v>3</v>
      </c>
      <c r="Q44" s="62">
        <v>3.8</v>
      </c>
      <c r="R44" s="62">
        <v>4.5</v>
      </c>
      <c r="S44" s="2">
        <v>6.4</v>
      </c>
      <c r="T44" s="62">
        <v>2.4</v>
      </c>
      <c r="U44" s="62">
        <v>2.4</v>
      </c>
      <c r="V44" s="62">
        <v>2.4</v>
      </c>
      <c r="W44" s="2">
        <v>2.4</v>
      </c>
      <c r="X44" s="62">
        <v>5.5</v>
      </c>
      <c r="Y44" s="62">
        <v>5.5</v>
      </c>
      <c r="Z44" s="62">
        <v>4</v>
      </c>
      <c r="AA44" s="2">
        <v>3.2</v>
      </c>
      <c r="AB44" s="62">
        <v>0.2</v>
      </c>
      <c r="AC44" s="62">
        <v>0.2</v>
      </c>
      <c r="AD44" s="62">
        <v>0.2</v>
      </c>
      <c r="AE44" s="2">
        <v>0.3</v>
      </c>
      <c r="AF44" s="62">
        <v>2.1</v>
      </c>
      <c r="AG44" s="62">
        <v>2.2000000000000002</v>
      </c>
      <c r="AH44" s="62">
        <v>2.2000000000000002</v>
      </c>
      <c r="AI44" s="5">
        <v>2.2000000000000002</v>
      </c>
      <c r="AJ44" s="62">
        <v>5.5</v>
      </c>
      <c r="AK44" s="62">
        <v>5.5</v>
      </c>
      <c r="AL44" s="62">
        <v>5.5</v>
      </c>
      <c r="AM44" s="2">
        <v>6.5</v>
      </c>
      <c r="AN44" s="62">
        <v>9.6999999999999993</v>
      </c>
      <c r="AO44" s="62">
        <v>10.6</v>
      </c>
      <c r="AP44" s="62">
        <v>11.5</v>
      </c>
      <c r="AQ44" s="2">
        <v>13.8</v>
      </c>
      <c r="AR44" s="62">
        <v>9.6999999999999993</v>
      </c>
      <c r="AS44" s="62">
        <v>9.6999999999999993</v>
      </c>
      <c r="AT44" s="62">
        <v>9.8000000000000007</v>
      </c>
      <c r="AU44" s="2">
        <v>9.5</v>
      </c>
      <c r="AV44" s="62">
        <v>9.1</v>
      </c>
      <c r="AW44" s="62">
        <v>9.1999999999999993</v>
      </c>
      <c r="AX44" s="62">
        <v>9.3000000000000007</v>
      </c>
      <c r="AY44" s="2">
        <v>9.6999999999999993</v>
      </c>
      <c r="AZ44" s="62">
        <v>0</v>
      </c>
      <c r="BA44" s="62">
        <v>0</v>
      </c>
      <c r="BB44" s="62">
        <v>0</v>
      </c>
      <c r="BC44" s="2">
        <v>0</v>
      </c>
      <c r="BD44" s="62">
        <v>16.899999999999999</v>
      </c>
      <c r="BE44" s="62">
        <v>21.9</v>
      </c>
      <c r="BF44" s="62">
        <v>26.9</v>
      </c>
      <c r="BG44" s="2">
        <v>24.5</v>
      </c>
      <c r="BH44" s="62">
        <v>40.700000000000003</v>
      </c>
      <c r="BI44" s="62">
        <v>45</v>
      </c>
      <c r="BJ44" s="62">
        <v>49.3</v>
      </c>
      <c r="BK44" s="2">
        <v>51.6</v>
      </c>
      <c r="BL44" s="62">
        <f t="shared" si="2"/>
        <v>179.7</v>
      </c>
      <c r="BM44" s="62">
        <f t="shared" si="2"/>
        <v>191</v>
      </c>
      <c r="BN44" s="62">
        <f t="shared" si="2"/>
        <v>200.7</v>
      </c>
      <c r="BO44" s="2">
        <f t="shared" si="2"/>
        <v>204.3</v>
      </c>
    </row>
    <row r="45" spans="2:67" ht="18" x14ac:dyDescent="0.35">
      <c r="B45" s="24" t="s">
        <v>54</v>
      </c>
      <c r="C45" s="63" t="s">
        <v>61</v>
      </c>
      <c r="D45" s="1">
        <v>127.8</v>
      </c>
      <c r="E45" s="62">
        <v>134.80000000000001</v>
      </c>
      <c r="F45" s="62">
        <v>148.30000000000001</v>
      </c>
      <c r="G45" s="2">
        <v>212.6</v>
      </c>
      <c r="H45" s="1">
        <v>38.4</v>
      </c>
      <c r="I45" s="62">
        <v>52</v>
      </c>
      <c r="J45" s="62">
        <v>65.599999999999994</v>
      </c>
      <c r="K45" s="2">
        <v>96.2</v>
      </c>
      <c r="L45" s="62">
        <v>20.2</v>
      </c>
      <c r="M45" s="62">
        <v>21.9</v>
      </c>
      <c r="N45" s="62">
        <v>23.5</v>
      </c>
      <c r="O45" s="2">
        <v>38.4</v>
      </c>
      <c r="P45" s="62">
        <v>0.2</v>
      </c>
      <c r="Q45" s="62">
        <v>0.3</v>
      </c>
      <c r="R45" s="62">
        <v>0.3</v>
      </c>
      <c r="S45" s="2">
        <v>0.5</v>
      </c>
      <c r="T45" s="62">
        <v>7</v>
      </c>
      <c r="U45" s="62">
        <v>9</v>
      </c>
      <c r="V45" s="62">
        <v>11</v>
      </c>
      <c r="W45" s="2">
        <v>18.7</v>
      </c>
      <c r="X45" s="62">
        <v>14.4</v>
      </c>
      <c r="Y45" s="62">
        <v>15.1</v>
      </c>
      <c r="Z45" s="62">
        <v>15.8</v>
      </c>
      <c r="AA45" s="2">
        <v>25.8</v>
      </c>
      <c r="AB45" s="62">
        <v>0.5</v>
      </c>
      <c r="AC45" s="62">
        <v>0.6</v>
      </c>
      <c r="AD45" s="62">
        <v>0.8</v>
      </c>
      <c r="AE45" s="2">
        <v>1</v>
      </c>
      <c r="AF45" s="62">
        <v>19.7</v>
      </c>
      <c r="AG45" s="62">
        <v>27</v>
      </c>
      <c r="AH45" s="62">
        <v>34.4</v>
      </c>
      <c r="AI45" s="2">
        <v>63.4</v>
      </c>
      <c r="AJ45" s="62">
        <v>0.6</v>
      </c>
      <c r="AK45" s="62">
        <v>0.8</v>
      </c>
      <c r="AL45" s="62">
        <v>1</v>
      </c>
      <c r="AM45" s="2">
        <v>2.2000000000000002</v>
      </c>
      <c r="AN45" s="62">
        <v>12.9</v>
      </c>
      <c r="AO45" s="62">
        <v>13.6</v>
      </c>
      <c r="AP45" s="62">
        <v>14.2</v>
      </c>
      <c r="AQ45" s="2">
        <v>28.2</v>
      </c>
      <c r="AR45" s="62">
        <v>21.1</v>
      </c>
      <c r="AS45" s="62">
        <v>22.9</v>
      </c>
      <c r="AT45" s="62">
        <v>24.2</v>
      </c>
      <c r="AU45" s="2">
        <v>33.6</v>
      </c>
      <c r="AV45" s="62">
        <v>24.6</v>
      </c>
      <c r="AW45" s="62">
        <v>27</v>
      </c>
      <c r="AX45" s="62">
        <v>29.3</v>
      </c>
      <c r="AY45" s="2">
        <v>42.7</v>
      </c>
      <c r="AZ45" s="62">
        <v>8.8000000000000007</v>
      </c>
      <c r="BA45" s="62">
        <v>11.1</v>
      </c>
      <c r="BB45" s="62">
        <v>13.5</v>
      </c>
      <c r="BC45" s="2">
        <v>18.899999999999999</v>
      </c>
      <c r="BD45" s="62">
        <v>6.7</v>
      </c>
      <c r="BE45" s="62">
        <v>7.9</v>
      </c>
      <c r="BF45" s="62">
        <v>9</v>
      </c>
      <c r="BG45" s="2">
        <v>14.3</v>
      </c>
      <c r="BH45" s="62">
        <v>70.8</v>
      </c>
      <c r="BI45" s="62">
        <v>87.2</v>
      </c>
      <c r="BJ45" s="62">
        <v>103.4</v>
      </c>
      <c r="BK45" s="2">
        <v>140.1</v>
      </c>
      <c r="BL45" s="62">
        <f t="shared" si="2"/>
        <v>373.7</v>
      </c>
      <c r="BM45" s="62">
        <f t="shared" si="2"/>
        <v>431.20000000000005</v>
      </c>
      <c r="BN45" s="62">
        <f t="shared" si="2"/>
        <v>494.29999999999995</v>
      </c>
      <c r="BO45" s="2">
        <f t="shared" si="2"/>
        <v>736.59999999999991</v>
      </c>
    </row>
    <row r="46" spans="2:67" ht="18" x14ac:dyDescent="0.35">
      <c r="B46" s="68" t="s">
        <v>63</v>
      </c>
      <c r="C46" s="63" t="s">
        <v>61</v>
      </c>
      <c r="D46" s="1">
        <v>95.4</v>
      </c>
      <c r="E46" s="62">
        <v>97.2</v>
      </c>
      <c r="F46" s="62">
        <v>105.3</v>
      </c>
      <c r="G46" s="2">
        <v>134.6</v>
      </c>
      <c r="H46" s="1">
        <v>38.4</v>
      </c>
      <c r="I46" s="62">
        <v>47.2</v>
      </c>
      <c r="J46" s="62">
        <v>56</v>
      </c>
      <c r="K46" s="2">
        <v>80.5</v>
      </c>
      <c r="L46" s="62">
        <v>20.2</v>
      </c>
      <c r="M46" s="62">
        <v>21.9</v>
      </c>
      <c r="N46" s="62">
        <v>23.5</v>
      </c>
      <c r="O46" s="2">
        <v>36.4</v>
      </c>
      <c r="P46" s="62">
        <v>0.2</v>
      </c>
      <c r="Q46" s="62">
        <v>0.3</v>
      </c>
      <c r="R46" s="62">
        <v>0.3</v>
      </c>
      <c r="S46" s="2">
        <v>0.5</v>
      </c>
      <c r="T46" s="62">
        <v>7</v>
      </c>
      <c r="U46" s="62">
        <v>9</v>
      </c>
      <c r="V46" s="62">
        <v>11</v>
      </c>
      <c r="W46" s="2">
        <v>18.7</v>
      </c>
      <c r="X46" s="62">
        <v>5.3</v>
      </c>
      <c r="Y46" s="62">
        <v>6</v>
      </c>
      <c r="Z46" s="62">
        <v>6.8</v>
      </c>
      <c r="AA46" s="2">
        <v>8.8000000000000007</v>
      </c>
      <c r="AB46" s="62">
        <v>0.5</v>
      </c>
      <c r="AC46" s="62">
        <v>0.6</v>
      </c>
      <c r="AD46" s="62">
        <v>0.8</v>
      </c>
      <c r="AE46" s="2">
        <v>1</v>
      </c>
      <c r="AF46" s="62">
        <v>10.4</v>
      </c>
      <c r="AG46" s="62">
        <v>12.1</v>
      </c>
      <c r="AH46" s="62">
        <v>13.9</v>
      </c>
      <c r="AI46" s="2">
        <v>19.899999999999999</v>
      </c>
      <c r="AJ46" s="62">
        <v>0.6</v>
      </c>
      <c r="AK46" s="62">
        <v>0.8</v>
      </c>
      <c r="AL46" s="62">
        <v>1</v>
      </c>
      <c r="AM46" s="2">
        <v>2.2000000000000002</v>
      </c>
      <c r="AN46" s="62">
        <v>12.9</v>
      </c>
      <c r="AO46" s="62">
        <v>13.6</v>
      </c>
      <c r="AP46" s="62">
        <v>14.2</v>
      </c>
      <c r="AQ46" s="2">
        <v>15.3</v>
      </c>
      <c r="AR46" s="62">
        <v>12.4</v>
      </c>
      <c r="AS46" s="62">
        <v>13.1</v>
      </c>
      <c r="AT46" s="62">
        <v>13.6</v>
      </c>
      <c r="AU46" s="2">
        <v>13.9</v>
      </c>
      <c r="AV46" s="62">
        <v>24.1</v>
      </c>
      <c r="AW46" s="62">
        <v>26.1</v>
      </c>
      <c r="AX46" s="62">
        <v>28.2</v>
      </c>
      <c r="AY46" s="2">
        <v>38.5</v>
      </c>
      <c r="AZ46" s="62">
        <v>8.8000000000000007</v>
      </c>
      <c r="BA46" s="62">
        <v>11.1</v>
      </c>
      <c r="BB46" s="62">
        <v>13.5</v>
      </c>
      <c r="BC46" s="2">
        <v>18.899999999999999</v>
      </c>
      <c r="BD46" s="62">
        <v>6.6</v>
      </c>
      <c r="BE46" s="62">
        <v>7.7</v>
      </c>
      <c r="BF46" s="62">
        <v>8.9</v>
      </c>
      <c r="BG46" s="2">
        <v>14.2</v>
      </c>
      <c r="BH46" s="62">
        <v>31.2</v>
      </c>
      <c r="BI46" s="62">
        <v>32.6</v>
      </c>
      <c r="BJ46" s="62">
        <v>34</v>
      </c>
      <c r="BK46" s="2">
        <v>40.5</v>
      </c>
      <c r="BL46" s="62">
        <f t="shared" si="2"/>
        <v>274</v>
      </c>
      <c r="BM46" s="62">
        <f t="shared" si="2"/>
        <v>299.3</v>
      </c>
      <c r="BN46" s="62">
        <f t="shared" si="2"/>
        <v>331</v>
      </c>
      <c r="BO46" s="2">
        <f t="shared" si="2"/>
        <v>443.89999999999992</v>
      </c>
    </row>
    <row r="47" spans="2:67" ht="18" x14ac:dyDescent="0.35">
      <c r="B47" s="68" t="s">
        <v>64</v>
      </c>
      <c r="C47" s="63" t="s">
        <v>61</v>
      </c>
      <c r="D47" s="1">
        <v>32.4</v>
      </c>
      <c r="E47" s="62">
        <v>37.5</v>
      </c>
      <c r="F47" s="62">
        <v>42.9</v>
      </c>
      <c r="G47" s="2">
        <v>77.900000000000006</v>
      </c>
      <c r="H47" s="1">
        <v>0</v>
      </c>
      <c r="I47" s="62">
        <v>4.8</v>
      </c>
      <c r="J47" s="62">
        <v>9.6</v>
      </c>
      <c r="K47" s="2">
        <v>15.7</v>
      </c>
      <c r="L47" s="62">
        <v>0</v>
      </c>
      <c r="M47" s="62">
        <v>0</v>
      </c>
      <c r="N47" s="62">
        <v>0</v>
      </c>
      <c r="O47" s="2">
        <v>2</v>
      </c>
      <c r="P47" s="62">
        <v>0</v>
      </c>
      <c r="Q47" s="62">
        <v>0</v>
      </c>
      <c r="R47" s="62">
        <v>0</v>
      </c>
      <c r="S47" s="2">
        <v>0</v>
      </c>
      <c r="T47" s="62">
        <v>0</v>
      </c>
      <c r="U47" s="62">
        <v>0</v>
      </c>
      <c r="V47" s="62">
        <v>0</v>
      </c>
      <c r="W47" s="2">
        <v>0</v>
      </c>
      <c r="X47" s="62">
        <v>9.1</v>
      </c>
      <c r="Y47" s="62">
        <v>9.1</v>
      </c>
      <c r="Z47" s="62">
        <v>9.1</v>
      </c>
      <c r="AA47" s="2">
        <v>16.899999999999999</v>
      </c>
      <c r="AB47" s="62">
        <v>0</v>
      </c>
      <c r="AC47" s="62">
        <v>0</v>
      </c>
      <c r="AD47" s="62">
        <v>0</v>
      </c>
      <c r="AE47" s="2">
        <v>0</v>
      </c>
      <c r="AF47" s="62">
        <v>9.1999999999999993</v>
      </c>
      <c r="AG47" s="62">
        <v>14.9</v>
      </c>
      <c r="AH47" s="62">
        <v>20.5</v>
      </c>
      <c r="AI47" s="2">
        <v>43.6</v>
      </c>
      <c r="AJ47" s="62">
        <v>0</v>
      </c>
      <c r="AK47" s="62">
        <v>0</v>
      </c>
      <c r="AL47" s="62">
        <v>0</v>
      </c>
      <c r="AM47" s="2">
        <v>0</v>
      </c>
      <c r="AN47" s="62">
        <v>0</v>
      </c>
      <c r="AO47" s="62">
        <v>0</v>
      </c>
      <c r="AP47" s="62">
        <v>0</v>
      </c>
      <c r="AQ47" s="2">
        <v>12.9</v>
      </c>
      <c r="AR47" s="62">
        <v>8.6</v>
      </c>
      <c r="AS47" s="62">
        <v>9.8000000000000007</v>
      </c>
      <c r="AT47" s="62">
        <v>10.7</v>
      </c>
      <c r="AU47" s="2">
        <v>19.7</v>
      </c>
      <c r="AV47" s="62">
        <v>0.6</v>
      </c>
      <c r="AW47" s="62">
        <v>0.8</v>
      </c>
      <c r="AX47" s="62">
        <v>1.1000000000000001</v>
      </c>
      <c r="AY47" s="2">
        <v>4.2</v>
      </c>
      <c r="AZ47" s="62">
        <v>0</v>
      </c>
      <c r="BA47" s="62">
        <v>0</v>
      </c>
      <c r="BB47" s="62">
        <v>0</v>
      </c>
      <c r="BC47" s="2">
        <v>0</v>
      </c>
      <c r="BD47" s="62">
        <v>0.1</v>
      </c>
      <c r="BE47" s="62">
        <v>0.1</v>
      </c>
      <c r="BF47" s="62">
        <v>0.1</v>
      </c>
      <c r="BG47" s="2">
        <v>0.1</v>
      </c>
      <c r="BH47" s="62">
        <v>39.6</v>
      </c>
      <c r="BI47" s="62">
        <v>54.6</v>
      </c>
      <c r="BJ47" s="62">
        <v>69.400000000000006</v>
      </c>
      <c r="BK47" s="2">
        <v>99.7</v>
      </c>
      <c r="BL47" s="62">
        <f t="shared" si="2"/>
        <v>99.600000000000009</v>
      </c>
      <c r="BM47" s="62">
        <f t="shared" si="2"/>
        <v>131.6</v>
      </c>
      <c r="BN47" s="62">
        <f t="shared" si="2"/>
        <v>163.39999999999998</v>
      </c>
      <c r="BO47" s="2">
        <f t="shared" si="2"/>
        <v>292.7</v>
      </c>
    </row>
    <row r="48" spans="2:67" ht="18.75" thickBot="1" x14ac:dyDescent="0.4">
      <c r="B48" s="24" t="s">
        <v>65</v>
      </c>
      <c r="C48" s="63" t="s">
        <v>61</v>
      </c>
      <c r="D48" s="1">
        <v>52.8</v>
      </c>
      <c r="E48" s="62">
        <v>61.2</v>
      </c>
      <c r="F48" s="62">
        <v>69.599999999999994</v>
      </c>
      <c r="G48" s="2">
        <v>90.5</v>
      </c>
      <c r="H48" s="1">
        <v>15</v>
      </c>
      <c r="I48" s="62">
        <v>20.2</v>
      </c>
      <c r="J48" s="62">
        <v>25.3</v>
      </c>
      <c r="K48" s="2">
        <v>41.7</v>
      </c>
      <c r="L48" s="62">
        <v>28.7</v>
      </c>
      <c r="M48" s="62">
        <v>30.7</v>
      </c>
      <c r="N48" s="62">
        <v>32.700000000000003</v>
      </c>
      <c r="O48" s="2">
        <v>62.8</v>
      </c>
      <c r="P48" s="62">
        <v>3.2</v>
      </c>
      <c r="Q48" s="62">
        <v>3.9</v>
      </c>
      <c r="R48" s="62">
        <v>4.5999999999999996</v>
      </c>
      <c r="S48" s="2">
        <v>6.3</v>
      </c>
      <c r="T48" s="62">
        <v>2.7</v>
      </c>
      <c r="U48" s="62">
        <v>4</v>
      </c>
      <c r="V48" s="62">
        <v>5.3</v>
      </c>
      <c r="W48" s="2">
        <v>12.7</v>
      </c>
      <c r="X48" s="62">
        <v>4.7</v>
      </c>
      <c r="Y48" s="62">
        <v>5.9</v>
      </c>
      <c r="Z48" s="62">
        <v>7.1</v>
      </c>
      <c r="AA48" s="2">
        <v>9.8000000000000007</v>
      </c>
      <c r="AB48" s="62">
        <v>0.2</v>
      </c>
      <c r="AC48" s="62">
        <v>0.2</v>
      </c>
      <c r="AD48" s="62">
        <v>0.2</v>
      </c>
      <c r="AE48" s="2">
        <v>0.6</v>
      </c>
      <c r="AF48" s="62">
        <v>6.3</v>
      </c>
      <c r="AG48" s="62">
        <v>8.1</v>
      </c>
      <c r="AH48" s="62">
        <v>9.9</v>
      </c>
      <c r="AI48" s="2">
        <v>22.8</v>
      </c>
      <c r="AJ48" s="62">
        <v>2.2999999999999998</v>
      </c>
      <c r="AK48" s="62">
        <v>2.7</v>
      </c>
      <c r="AL48" s="62">
        <v>3</v>
      </c>
      <c r="AM48" s="2">
        <v>4.9000000000000004</v>
      </c>
      <c r="AN48" s="62">
        <v>1.1000000000000001</v>
      </c>
      <c r="AO48" s="62">
        <v>2.2000000000000002</v>
      </c>
      <c r="AP48" s="62">
        <v>3.3</v>
      </c>
      <c r="AQ48" s="2">
        <v>7.8</v>
      </c>
      <c r="AR48" s="62">
        <v>1</v>
      </c>
      <c r="AS48" s="62">
        <v>1.2</v>
      </c>
      <c r="AT48" s="62">
        <v>1.3</v>
      </c>
      <c r="AU48" s="2">
        <v>2.1</v>
      </c>
      <c r="AV48" s="62">
        <v>0.9</v>
      </c>
      <c r="AW48" s="62">
        <v>1.3</v>
      </c>
      <c r="AX48" s="62">
        <v>1.7</v>
      </c>
      <c r="AY48" s="2">
        <v>3.4</v>
      </c>
      <c r="AZ48" s="62">
        <v>0</v>
      </c>
      <c r="BA48" s="62">
        <v>0</v>
      </c>
      <c r="BB48" s="62">
        <v>0</v>
      </c>
      <c r="BC48" s="2">
        <v>0.6</v>
      </c>
      <c r="BD48" s="62">
        <v>0.2</v>
      </c>
      <c r="BE48" s="62">
        <v>0.3</v>
      </c>
      <c r="BF48" s="62">
        <v>0.4</v>
      </c>
      <c r="BG48" s="2">
        <v>0.7</v>
      </c>
      <c r="BH48" s="62">
        <v>12.3</v>
      </c>
      <c r="BI48" s="62">
        <v>12.6</v>
      </c>
      <c r="BJ48" s="62">
        <v>13</v>
      </c>
      <c r="BK48" s="2">
        <v>14.5</v>
      </c>
      <c r="BL48" s="62">
        <f t="shared" si="2"/>
        <v>131.4</v>
      </c>
      <c r="BM48" s="62">
        <f t="shared" si="2"/>
        <v>154.5</v>
      </c>
      <c r="BN48" s="62">
        <f t="shared" si="2"/>
        <v>177.4</v>
      </c>
      <c r="BO48" s="2">
        <f t="shared" si="2"/>
        <v>281.20000000000005</v>
      </c>
    </row>
    <row r="49" spans="2:67" ht="18.75" thickBot="1" x14ac:dyDescent="0.4">
      <c r="B49" s="27" t="s">
        <v>66</v>
      </c>
      <c r="C49" s="61" t="s">
        <v>61</v>
      </c>
      <c r="D49" s="6">
        <v>8.5</v>
      </c>
      <c r="E49" s="7">
        <v>8.5</v>
      </c>
      <c r="F49" s="7">
        <v>8.5</v>
      </c>
      <c r="G49" s="8">
        <v>8.5</v>
      </c>
      <c r="H49" s="6">
        <v>2.1</v>
      </c>
      <c r="I49" s="7">
        <v>2.2999999999999998</v>
      </c>
      <c r="J49" s="7">
        <v>2.5</v>
      </c>
      <c r="K49" s="8">
        <v>3.2</v>
      </c>
      <c r="L49" s="7">
        <v>1.2</v>
      </c>
      <c r="M49" s="7">
        <v>1.2</v>
      </c>
      <c r="N49" s="7">
        <v>1.2</v>
      </c>
      <c r="O49" s="8">
        <v>1.2</v>
      </c>
      <c r="P49" s="7">
        <v>0.7</v>
      </c>
      <c r="Q49" s="7">
        <v>0.7</v>
      </c>
      <c r="R49" s="7">
        <v>0.7</v>
      </c>
      <c r="S49" s="8">
        <v>0.7</v>
      </c>
      <c r="T49" s="7">
        <v>0.4</v>
      </c>
      <c r="U49" s="7">
        <v>0.4</v>
      </c>
      <c r="V49" s="7">
        <v>0.4</v>
      </c>
      <c r="W49" s="8">
        <v>0.4</v>
      </c>
      <c r="X49" s="7">
        <v>0.5</v>
      </c>
      <c r="Y49" s="7">
        <v>0.5</v>
      </c>
      <c r="Z49" s="7">
        <v>0.5</v>
      </c>
      <c r="AA49" s="8">
        <v>0.5</v>
      </c>
      <c r="AB49" s="7">
        <v>0</v>
      </c>
      <c r="AC49" s="7">
        <v>0</v>
      </c>
      <c r="AD49" s="7">
        <v>0</v>
      </c>
      <c r="AE49" s="8">
        <v>0</v>
      </c>
      <c r="AF49" s="7">
        <v>0.8</v>
      </c>
      <c r="AG49" s="7">
        <v>0.8</v>
      </c>
      <c r="AH49" s="7">
        <v>0.8</v>
      </c>
      <c r="AI49" s="8">
        <v>0.8</v>
      </c>
      <c r="AJ49" s="7">
        <v>0</v>
      </c>
      <c r="AK49" s="7">
        <v>0</v>
      </c>
      <c r="AL49" s="7">
        <v>0</v>
      </c>
      <c r="AM49" s="8">
        <v>0</v>
      </c>
      <c r="AN49" s="7">
        <v>0</v>
      </c>
      <c r="AO49" s="7">
        <v>0</v>
      </c>
      <c r="AP49" s="7">
        <v>0</v>
      </c>
      <c r="AQ49" s="8">
        <v>0</v>
      </c>
      <c r="AR49" s="7">
        <v>0.4</v>
      </c>
      <c r="AS49" s="7">
        <v>0.4</v>
      </c>
      <c r="AT49" s="7">
        <v>0.4</v>
      </c>
      <c r="AU49" s="8">
        <v>0.4</v>
      </c>
      <c r="AV49" s="7">
        <v>0.9</v>
      </c>
      <c r="AW49" s="7">
        <v>0.9</v>
      </c>
      <c r="AX49" s="7">
        <v>0.9</v>
      </c>
      <c r="AY49" s="8">
        <v>0.9</v>
      </c>
      <c r="AZ49" s="7">
        <v>0.1</v>
      </c>
      <c r="BA49" s="7">
        <v>0.1</v>
      </c>
      <c r="BB49" s="7">
        <v>0.1</v>
      </c>
      <c r="BC49" s="8">
        <v>0.1</v>
      </c>
      <c r="BD49" s="7">
        <v>0.1</v>
      </c>
      <c r="BE49" s="7">
        <v>0.1</v>
      </c>
      <c r="BF49" s="7">
        <v>0.1</v>
      </c>
      <c r="BG49" s="8">
        <v>0.1</v>
      </c>
      <c r="BH49" s="7">
        <v>1.8</v>
      </c>
      <c r="BI49" s="7">
        <v>1.8</v>
      </c>
      <c r="BJ49" s="7">
        <v>1.8</v>
      </c>
      <c r="BK49" s="8">
        <v>1.8</v>
      </c>
      <c r="BL49" s="7">
        <f t="shared" si="2"/>
        <v>17.5</v>
      </c>
      <c r="BM49" s="7">
        <f t="shared" si="2"/>
        <v>17.7</v>
      </c>
      <c r="BN49" s="7">
        <f t="shared" si="2"/>
        <v>17.900000000000002</v>
      </c>
      <c r="BO49" s="8">
        <f t="shared" si="2"/>
        <v>18.600000000000001</v>
      </c>
    </row>
    <row r="50" spans="2:67" ht="18.75" thickBot="1" x14ac:dyDescent="0.4">
      <c r="B50" s="25" t="s">
        <v>67</v>
      </c>
      <c r="C50" s="66" t="s">
        <v>61</v>
      </c>
      <c r="D50" s="15">
        <v>552.1</v>
      </c>
      <c r="E50" s="16">
        <v>553.29999999999995</v>
      </c>
      <c r="F50" s="16">
        <v>555.79999999999995</v>
      </c>
      <c r="G50" s="17">
        <v>557.9</v>
      </c>
      <c r="H50" s="15">
        <v>491.6</v>
      </c>
      <c r="I50" s="16">
        <v>495.4</v>
      </c>
      <c r="J50" s="16">
        <v>502</v>
      </c>
      <c r="K50" s="17">
        <v>517.6</v>
      </c>
      <c r="L50" s="16">
        <v>320.7</v>
      </c>
      <c r="M50" s="16">
        <v>325.7</v>
      </c>
      <c r="N50" s="16">
        <v>330.7</v>
      </c>
      <c r="O50" s="17">
        <v>345.3</v>
      </c>
      <c r="P50" s="16">
        <v>61.8</v>
      </c>
      <c r="Q50" s="16">
        <v>62.5</v>
      </c>
      <c r="R50" s="16">
        <v>63.7</v>
      </c>
      <c r="S50" s="17">
        <v>66.900000000000006</v>
      </c>
      <c r="T50" s="16">
        <v>69.3</v>
      </c>
      <c r="U50" s="16">
        <v>70.5</v>
      </c>
      <c r="V50" s="16">
        <v>72</v>
      </c>
      <c r="W50" s="17">
        <v>75.5</v>
      </c>
      <c r="X50" s="16">
        <v>88</v>
      </c>
      <c r="Y50" s="16">
        <v>89.5</v>
      </c>
      <c r="Z50" s="16">
        <v>91.7</v>
      </c>
      <c r="AA50" s="17">
        <v>97.8</v>
      </c>
      <c r="AB50" s="16">
        <v>6.7</v>
      </c>
      <c r="AC50" s="16">
        <v>6.8</v>
      </c>
      <c r="AD50" s="16">
        <v>7</v>
      </c>
      <c r="AE50" s="17">
        <v>7.2</v>
      </c>
      <c r="AF50" s="16">
        <v>121</v>
      </c>
      <c r="AG50" s="16">
        <v>124.8</v>
      </c>
      <c r="AH50" s="16">
        <v>129.69999999999999</v>
      </c>
      <c r="AI50" s="17">
        <v>140.4</v>
      </c>
      <c r="AJ50" s="16">
        <v>64.7</v>
      </c>
      <c r="AK50" s="16">
        <v>66.3</v>
      </c>
      <c r="AL50" s="16">
        <v>68.099999999999994</v>
      </c>
      <c r="AM50" s="17">
        <v>71.099999999999994</v>
      </c>
      <c r="AN50" s="16">
        <v>159.69999999999999</v>
      </c>
      <c r="AO50" s="16">
        <v>163.19999999999999</v>
      </c>
      <c r="AP50" s="16">
        <v>167.3</v>
      </c>
      <c r="AQ50" s="17">
        <v>174.3</v>
      </c>
      <c r="AR50" s="16">
        <v>35</v>
      </c>
      <c r="AS50" s="16">
        <v>35.700000000000003</v>
      </c>
      <c r="AT50" s="16">
        <v>36.5</v>
      </c>
      <c r="AU50" s="17">
        <v>38.799999999999997</v>
      </c>
      <c r="AV50" s="16">
        <v>138.6</v>
      </c>
      <c r="AW50" s="16">
        <v>139.1</v>
      </c>
      <c r="AX50" s="16">
        <v>140.6</v>
      </c>
      <c r="AY50" s="17">
        <v>143.6</v>
      </c>
      <c r="AZ50" s="16">
        <v>131.5</v>
      </c>
      <c r="BA50" s="16">
        <v>132.4</v>
      </c>
      <c r="BB50" s="16">
        <v>133.9</v>
      </c>
      <c r="BC50" s="17">
        <v>136</v>
      </c>
      <c r="BD50" s="16">
        <v>83.1</v>
      </c>
      <c r="BE50" s="16">
        <v>83.1</v>
      </c>
      <c r="BF50" s="16">
        <v>83.6</v>
      </c>
      <c r="BG50" s="17">
        <v>84.3</v>
      </c>
      <c r="BH50" s="16">
        <v>340.6</v>
      </c>
      <c r="BI50" s="16">
        <v>343</v>
      </c>
      <c r="BJ50" s="16">
        <v>350.1</v>
      </c>
      <c r="BK50" s="17">
        <v>374.8</v>
      </c>
      <c r="BL50" s="16">
        <f t="shared" si="2"/>
        <v>2664.4</v>
      </c>
      <c r="BM50" s="16">
        <f t="shared" si="2"/>
        <v>2691.2999999999997</v>
      </c>
      <c r="BN50" s="16">
        <f t="shared" si="2"/>
        <v>2732.7</v>
      </c>
      <c r="BO50" s="17">
        <f t="shared" si="2"/>
        <v>2831.5000000000005</v>
      </c>
    </row>
    <row r="52" spans="2:67" x14ac:dyDescent="0.25">
      <c r="B52" s="26" t="s">
        <v>68</v>
      </c>
      <c r="C52" s="26"/>
      <c r="F52" s="38"/>
    </row>
    <row r="53" spans="2:67" x14ac:dyDescent="0.25">
      <c r="B53" s="3" t="s">
        <v>69</v>
      </c>
      <c r="C53" s="3"/>
    </row>
    <row r="54" spans="2:67" x14ac:dyDescent="0.25">
      <c r="B54" t="s">
        <v>70</v>
      </c>
    </row>
    <row r="55" spans="2:67" x14ac:dyDescent="0.25">
      <c r="B55" t="s">
        <v>90</v>
      </c>
    </row>
    <row r="56" spans="2:67" x14ac:dyDescent="0.25">
      <c r="B56" t="s">
        <v>100</v>
      </c>
    </row>
    <row r="57" spans="2:67" x14ac:dyDescent="0.25">
      <c r="B57" t="s">
        <v>99</v>
      </c>
    </row>
  </sheetData>
  <mergeCells count="17">
    <mergeCell ref="AV3:AY3"/>
    <mergeCell ref="AZ3:BC3"/>
    <mergeCell ref="BD3:BG3"/>
    <mergeCell ref="BH3:BK3"/>
    <mergeCell ref="BL3:BO3"/>
    <mergeCell ref="AR3:AU3"/>
    <mergeCell ref="B3:C4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3"/>
  </mergeCells>
  <conditionalFormatting sqref="H29:BK34 H23:BK26 H6:BK21">
    <cfRule type="cellIs" dxfId="74" priority="25" operator="equal">
      <formula>0</formula>
    </cfRule>
  </conditionalFormatting>
  <conditionalFormatting sqref="D26:G26 D34:G34 D6:G18">
    <cfRule type="cellIs" dxfId="73" priority="24" operator="equal">
      <formula>0</formula>
    </cfRule>
  </conditionalFormatting>
  <conditionalFormatting sqref="H35:T35 V35:BK35">
    <cfRule type="cellIs" dxfId="72" priority="22" operator="equal">
      <formula>0</formula>
    </cfRule>
  </conditionalFormatting>
  <conditionalFormatting sqref="D19:G21 D23:G25">
    <cfRule type="cellIs" dxfId="71" priority="23" operator="equal">
      <formula>0</formula>
    </cfRule>
  </conditionalFormatting>
  <conditionalFormatting sqref="U35">
    <cfRule type="cellIs" dxfId="70" priority="21" operator="equal">
      <formula>0</formula>
    </cfRule>
  </conditionalFormatting>
  <conditionalFormatting sqref="D35:G35">
    <cfRule type="cellIs" dxfId="69" priority="20" operator="equal">
      <formula>0</formula>
    </cfRule>
  </conditionalFormatting>
  <conditionalFormatting sqref="H36:T36 V36:BK36">
    <cfRule type="cellIs" dxfId="68" priority="19" operator="equal">
      <formula>0</formula>
    </cfRule>
  </conditionalFormatting>
  <conditionalFormatting sqref="U36">
    <cfRule type="cellIs" dxfId="67" priority="18" operator="equal">
      <formula>0</formula>
    </cfRule>
  </conditionalFormatting>
  <conditionalFormatting sqref="D36:G36">
    <cfRule type="cellIs" dxfId="66" priority="17" operator="equal">
      <formula>0</formula>
    </cfRule>
  </conditionalFormatting>
  <conditionalFormatting sqref="H43:BK50">
    <cfRule type="cellIs" dxfId="65" priority="16" operator="equal">
      <formula>0</formula>
    </cfRule>
  </conditionalFormatting>
  <conditionalFormatting sqref="D43:G50">
    <cfRule type="cellIs" dxfId="64" priority="15" operator="equal">
      <formula>0</formula>
    </cfRule>
  </conditionalFormatting>
  <conditionalFormatting sqref="H27:BK28">
    <cfRule type="cellIs" dxfId="63" priority="14" operator="equal">
      <formula>0</formula>
    </cfRule>
  </conditionalFormatting>
  <conditionalFormatting sqref="D27:G28">
    <cfRule type="cellIs" dxfId="62" priority="13" operator="equal">
      <formula>0</formula>
    </cfRule>
  </conditionalFormatting>
  <conditionalFormatting sqref="H39:BK42">
    <cfRule type="cellIs" dxfId="61" priority="12" operator="equal">
      <formula>0</formula>
    </cfRule>
  </conditionalFormatting>
  <conditionalFormatting sqref="D39:G42">
    <cfRule type="cellIs" dxfId="60" priority="11" operator="equal">
      <formula>0</formula>
    </cfRule>
  </conditionalFormatting>
  <conditionalFormatting sqref="H22:BK22">
    <cfRule type="cellIs" dxfId="59" priority="10" operator="equal">
      <formula>0</formula>
    </cfRule>
  </conditionalFormatting>
  <conditionalFormatting sqref="D22:G25">
    <cfRule type="cellIs" dxfId="58" priority="9" operator="equal">
      <formula>0</formula>
    </cfRule>
  </conditionalFormatting>
  <conditionalFormatting sqref="BL29:BO34 BL23:BO26 BL6:BO21">
    <cfRule type="cellIs" dxfId="57" priority="8" operator="equal">
      <formula>0</formula>
    </cfRule>
  </conditionalFormatting>
  <conditionalFormatting sqref="BL35:BO35">
    <cfRule type="cellIs" dxfId="56" priority="7" operator="equal">
      <formula>0</formula>
    </cfRule>
  </conditionalFormatting>
  <conditionalFormatting sqref="BL36:BO36">
    <cfRule type="cellIs" dxfId="55" priority="6" operator="equal">
      <formula>0</formula>
    </cfRule>
  </conditionalFormatting>
  <conditionalFormatting sqref="BL43:BO50">
    <cfRule type="cellIs" dxfId="54" priority="5" operator="equal">
      <formula>0</formula>
    </cfRule>
  </conditionalFormatting>
  <conditionalFormatting sqref="BL27:BO28">
    <cfRule type="cellIs" dxfId="53" priority="4" operator="equal">
      <formula>0</formula>
    </cfRule>
  </conditionalFormatting>
  <conditionalFormatting sqref="BL39:BO42">
    <cfRule type="cellIs" dxfId="52" priority="3" operator="equal">
      <formula>0</formula>
    </cfRule>
  </conditionalFormatting>
  <conditionalFormatting sqref="BL22:BO25">
    <cfRule type="cellIs" dxfId="51" priority="2" operator="equal">
      <formula>0</formula>
    </cfRule>
  </conditionalFormatting>
  <conditionalFormatting sqref="D29:G33">
    <cfRule type="cellIs" dxfId="50" priority="1" operator="equal">
      <formula>0</formula>
    </cfRule>
  </conditionalFormatting>
  <hyperlinks>
    <hyperlink ref="B1" location="Inhalt!A1" display="Zurück zur Inhaltsübersicht" xr:uid="{4F88AFBF-E66B-4BB8-AD50-6E22D04AB828}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1FF93-6207-41EB-87BD-5482292D4D2D}">
  <sheetPr>
    <tabColor theme="4"/>
  </sheetPr>
  <dimension ref="A1:BO57"/>
  <sheetViews>
    <sheetView showGridLines="0" zoomScale="80" zoomScaleNormal="80" workbookViewId="0">
      <pane xSplit="3" ySplit="4" topLeftCell="D5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12.28515625" defaultRowHeight="15" x14ac:dyDescent="0.25"/>
  <cols>
    <col min="1" max="1" width="2.7109375" style="3" customWidth="1"/>
    <col min="2" max="2" width="34.85546875" customWidth="1"/>
    <col min="3" max="3" width="9.5703125" customWidth="1"/>
    <col min="4" max="67" width="6.140625" customWidth="1"/>
  </cols>
  <sheetData>
    <row r="1" spans="2:67" s="3" customFormat="1" x14ac:dyDescent="0.25">
      <c r="B1" s="35" t="s">
        <v>10</v>
      </c>
    </row>
    <row r="2" spans="2:67" s="3" customFormat="1" ht="19.5" thickBot="1" x14ac:dyDescent="0.35">
      <c r="B2" s="41" t="s">
        <v>71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</row>
    <row r="3" spans="2:67" ht="33.75" customHeight="1" thickBot="1" x14ac:dyDescent="0.3">
      <c r="B3" s="78" t="s">
        <v>91</v>
      </c>
      <c r="C3" s="79"/>
      <c r="D3" s="76" t="s">
        <v>12</v>
      </c>
      <c r="E3" s="76"/>
      <c r="F3" s="76"/>
      <c r="G3" s="77"/>
      <c r="H3" s="76" t="s">
        <v>13</v>
      </c>
      <c r="I3" s="76"/>
      <c r="J3" s="76"/>
      <c r="K3" s="77"/>
      <c r="L3" s="76" t="s">
        <v>14</v>
      </c>
      <c r="M3" s="76"/>
      <c r="N3" s="76"/>
      <c r="O3" s="77"/>
      <c r="P3" s="76" t="s">
        <v>15</v>
      </c>
      <c r="Q3" s="76"/>
      <c r="R3" s="76"/>
      <c r="S3" s="77"/>
      <c r="T3" s="76" t="s">
        <v>16</v>
      </c>
      <c r="U3" s="76"/>
      <c r="V3" s="76"/>
      <c r="W3" s="77"/>
      <c r="X3" s="76" t="s">
        <v>17</v>
      </c>
      <c r="Y3" s="76"/>
      <c r="Z3" s="76"/>
      <c r="AA3" s="77"/>
      <c r="AB3" s="76" t="s">
        <v>18</v>
      </c>
      <c r="AC3" s="76"/>
      <c r="AD3" s="76"/>
      <c r="AE3" s="77"/>
      <c r="AF3" s="76" t="s">
        <v>19</v>
      </c>
      <c r="AG3" s="76"/>
      <c r="AH3" s="76"/>
      <c r="AI3" s="77"/>
      <c r="AJ3" s="76" t="s">
        <v>20</v>
      </c>
      <c r="AK3" s="76"/>
      <c r="AL3" s="76"/>
      <c r="AM3" s="77"/>
      <c r="AN3" s="76" t="s">
        <v>21</v>
      </c>
      <c r="AO3" s="76"/>
      <c r="AP3" s="76"/>
      <c r="AQ3" s="77"/>
      <c r="AR3" s="76" t="s">
        <v>22</v>
      </c>
      <c r="AS3" s="76"/>
      <c r="AT3" s="76"/>
      <c r="AU3" s="77"/>
      <c r="AV3" s="76" t="s">
        <v>23</v>
      </c>
      <c r="AW3" s="76"/>
      <c r="AX3" s="76"/>
      <c r="AY3" s="77"/>
      <c r="AZ3" s="76" t="s">
        <v>24</v>
      </c>
      <c r="BA3" s="76"/>
      <c r="BB3" s="76"/>
      <c r="BC3" s="77"/>
      <c r="BD3" s="76" t="s">
        <v>25</v>
      </c>
      <c r="BE3" s="76"/>
      <c r="BF3" s="76"/>
      <c r="BG3" s="77"/>
      <c r="BH3" s="76" t="s">
        <v>26</v>
      </c>
      <c r="BI3" s="76"/>
      <c r="BJ3" s="76"/>
      <c r="BK3" s="77"/>
      <c r="BL3" s="76" t="s">
        <v>27</v>
      </c>
      <c r="BM3" s="76"/>
      <c r="BN3" s="76"/>
      <c r="BO3" s="77"/>
    </row>
    <row r="4" spans="2:67" ht="26.25" customHeight="1" thickBot="1" x14ac:dyDescent="0.3">
      <c r="B4" s="80"/>
      <c r="C4" s="81"/>
      <c r="D4" s="18">
        <v>2021</v>
      </c>
      <c r="E4" s="18">
        <v>2023</v>
      </c>
      <c r="F4" s="19">
        <v>2025</v>
      </c>
      <c r="G4" s="20">
        <v>2030</v>
      </c>
      <c r="H4" s="18">
        <v>2021</v>
      </c>
      <c r="I4" s="18">
        <v>2023</v>
      </c>
      <c r="J4" s="19">
        <v>2025</v>
      </c>
      <c r="K4" s="20">
        <v>2030</v>
      </c>
      <c r="L4" s="18">
        <v>2021</v>
      </c>
      <c r="M4" s="18">
        <v>2023</v>
      </c>
      <c r="N4" s="19">
        <v>2025</v>
      </c>
      <c r="O4" s="20">
        <v>2030</v>
      </c>
      <c r="P4" s="18">
        <v>2021</v>
      </c>
      <c r="Q4" s="18">
        <v>2023</v>
      </c>
      <c r="R4" s="19">
        <v>2025</v>
      </c>
      <c r="S4" s="20">
        <v>2030</v>
      </c>
      <c r="T4" s="18">
        <v>2021</v>
      </c>
      <c r="U4" s="18">
        <v>2023</v>
      </c>
      <c r="V4" s="19">
        <v>2025</v>
      </c>
      <c r="W4" s="20">
        <v>2030</v>
      </c>
      <c r="X4" s="18">
        <v>2021</v>
      </c>
      <c r="Y4" s="18">
        <v>2023</v>
      </c>
      <c r="Z4" s="19">
        <v>2025</v>
      </c>
      <c r="AA4" s="20">
        <v>2030</v>
      </c>
      <c r="AB4" s="18">
        <v>2021</v>
      </c>
      <c r="AC4" s="18">
        <v>2023</v>
      </c>
      <c r="AD4" s="19">
        <v>2025</v>
      </c>
      <c r="AE4" s="20">
        <v>2030</v>
      </c>
      <c r="AF4" s="18">
        <v>2021</v>
      </c>
      <c r="AG4" s="18">
        <v>2023</v>
      </c>
      <c r="AH4" s="19">
        <v>2025</v>
      </c>
      <c r="AI4" s="20">
        <v>2030</v>
      </c>
      <c r="AJ4" s="18">
        <v>2021</v>
      </c>
      <c r="AK4" s="18">
        <v>2023</v>
      </c>
      <c r="AL4" s="19">
        <v>2025</v>
      </c>
      <c r="AM4" s="20">
        <v>2030</v>
      </c>
      <c r="AN4" s="18">
        <v>2021</v>
      </c>
      <c r="AO4" s="18">
        <v>2023</v>
      </c>
      <c r="AP4" s="19">
        <v>2025</v>
      </c>
      <c r="AQ4" s="20">
        <v>2030</v>
      </c>
      <c r="AR4" s="18">
        <v>2021</v>
      </c>
      <c r="AS4" s="18">
        <v>2023</v>
      </c>
      <c r="AT4" s="19">
        <v>2025</v>
      </c>
      <c r="AU4" s="20">
        <v>2030</v>
      </c>
      <c r="AV4" s="18">
        <v>2021</v>
      </c>
      <c r="AW4" s="18">
        <v>2023</v>
      </c>
      <c r="AX4" s="19">
        <v>2025</v>
      </c>
      <c r="AY4" s="20">
        <v>2030</v>
      </c>
      <c r="AZ4" s="18">
        <v>2021</v>
      </c>
      <c r="BA4" s="18">
        <v>2023</v>
      </c>
      <c r="BB4" s="19">
        <v>2025</v>
      </c>
      <c r="BC4" s="20">
        <v>2030</v>
      </c>
      <c r="BD4" s="18">
        <v>2021</v>
      </c>
      <c r="BE4" s="18">
        <v>2023</v>
      </c>
      <c r="BF4" s="19">
        <v>2025</v>
      </c>
      <c r="BG4" s="20">
        <v>2030</v>
      </c>
      <c r="BH4" s="18">
        <v>2021</v>
      </c>
      <c r="BI4" s="18">
        <v>2023</v>
      </c>
      <c r="BJ4" s="19">
        <v>2025</v>
      </c>
      <c r="BK4" s="20">
        <v>2030</v>
      </c>
      <c r="BL4" s="18">
        <v>2021</v>
      </c>
      <c r="BM4" s="18">
        <v>2023</v>
      </c>
      <c r="BN4" s="19">
        <v>2025</v>
      </c>
      <c r="BO4" s="20">
        <v>2030</v>
      </c>
    </row>
    <row r="5" spans="2:67" ht="26.25" customHeight="1" thickBot="1" x14ac:dyDescent="0.3">
      <c r="B5" s="21" t="s">
        <v>28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3"/>
      <c r="BL5" s="22"/>
      <c r="BM5" s="22"/>
      <c r="BN5" s="22"/>
      <c r="BO5" s="23"/>
    </row>
    <row r="6" spans="2:67" s="3" customFormat="1" ht="18" x14ac:dyDescent="0.35">
      <c r="B6" s="27" t="s">
        <v>29</v>
      </c>
      <c r="C6" s="61" t="s">
        <v>30</v>
      </c>
      <c r="D6" s="62">
        <v>8.1</v>
      </c>
      <c r="E6" s="62">
        <v>0</v>
      </c>
      <c r="F6" s="62">
        <v>0</v>
      </c>
      <c r="G6" s="2">
        <v>0</v>
      </c>
      <c r="H6" s="1">
        <v>61.4</v>
      </c>
      <c r="I6" s="62">
        <v>62.1</v>
      </c>
      <c r="J6" s="62">
        <v>61.2</v>
      </c>
      <c r="K6" s="2">
        <v>57.6</v>
      </c>
      <c r="L6" s="62">
        <v>0</v>
      </c>
      <c r="M6" s="62">
        <v>0</v>
      </c>
      <c r="N6" s="62">
        <v>0</v>
      </c>
      <c r="O6" s="2">
        <v>0</v>
      </c>
      <c r="P6" s="62">
        <v>3</v>
      </c>
      <c r="Q6" s="62">
        <v>3</v>
      </c>
      <c r="R6" s="62">
        <v>3</v>
      </c>
      <c r="S6" s="2">
        <v>2.2000000000000002</v>
      </c>
      <c r="T6" s="62">
        <v>0</v>
      </c>
      <c r="U6" s="62">
        <v>0</v>
      </c>
      <c r="V6" s="62">
        <v>0</v>
      </c>
      <c r="W6" s="2">
        <v>0</v>
      </c>
      <c r="X6" s="62">
        <v>5.9</v>
      </c>
      <c r="Y6" s="62">
        <v>3.9</v>
      </c>
      <c r="Z6" s="62">
        <v>2.4</v>
      </c>
      <c r="AA6" s="2">
        <v>0</v>
      </c>
      <c r="AB6" s="62">
        <v>0</v>
      </c>
      <c r="AC6" s="62">
        <v>0</v>
      </c>
      <c r="AD6" s="62">
        <v>0</v>
      </c>
      <c r="AE6" s="2">
        <v>0</v>
      </c>
      <c r="AF6" s="62">
        <v>0.5</v>
      </c>
      <c r="AG6" s="62">
        <v>0.5</v>
      </c>
      <c r="AH6" s="62">
        <v>0.5</v>
      </c>
      <c r="AI6" s="2">
        <v>0.5</v>
      </c>
      <c r="AJ6" s="62">
        <v>3.9</v>
      </c>
      <c r="AK6" s="62">
        <v>3.9</v>
      </c>
      <c r="AL6" s="62">
        <v>3.9</v>
      </c>
      <c r="AM6" s="2">
        <v>3.9</v>
      </c>
      <c r="AN6" s="62">
        <v>0</v>
      </c>
      <c r="AO6" s="62">
        <v>0</v>
      </c>
      <c r="AP6" s="62">
        <v>0</v>
      </c>
      <c r="AQ6" s="2">
        <v>0</v>
      </c>
      <c r="AR6" s="62">
        <v>0</v>
      </c>
      <c r="AS6" s="62">
        <v>0</v>
      </c>
      <c r="AT6" s="62">
        <v>0</v>
      </c>
      <c r="AU6" s="2">
        <v>0</v>
      </c>
      <c r="AV6" s="62">
        <v>7.7</v>
      </c>
      <c r="AW6" s="62">
        <v>6.8</v>
      </c>
      <c r="AX6" s="62">
        <v>6.8</v>
      </c>
      <c r="AY6" s="2">
        <v>6.8</v>
      </c>
      <c r="AZ6" s="62">
        <v>0</v>
      </c>
      <c r="BA6" s="62">
        <v>0</v>
      </c>
      <c r="BB6" s="62">
        <v>0</v>
      </c>
      <c r="BC6" s="2">
        <v>0</v>
      </c>
      <c r="BD6" s="62">
        <v>2.8</v>
      </c>
      <c r="BE6" s="62">
        <v>4.4000000000000004</v>
      </c>
      <c r="BF6" s="62">
        <v>4.4000000000000004</v>
      </c>
      <c r="BG6" s="2">
        <v>4.5999999999999996</v>
      </c>
      <c r="BH6" s="62">
        <v>8.9</v>
      </c>
      <c r="BI6" s="62">
        <v>5.8</v>
      </c>
      <c r="BJ6" s="62">
        <v>6.3</v>
      </c>
      <c r="BK6" s="2">
        <v>7.5</v>
      </c>
      <c r="BL6" s="62">
        <f t="shared" ref="BL6:BO21" si="0">D6+H6+L6+P6+T6+X6+AB6+AF6+AJ6+AN6+AR6+AV6+AZ6+BD6+BH6</f>
        <v>102.20000000000002</v>
      </c>
      <c r="BM6" s="62">
        <f t="shared" si="0"/>
        <v>90.4</v>
      </c>
      <c r="BN6" s="62">
        <f t="shared" si="0"/>
        <v>88.500000000000014</v>
      </c>
      <c r="BO6" s="2">
        <f t="shared" si="0"/>
        <v>83.1</v>
      </c>
    </row>
    <row r="7" spans="2:67" s="3" customFormat="1" ht="18" x14ac:dyDescent="0.35">
      <c r="B7" s="28" t="s">
        <v>31</v>
      </c>
      <c r="C7" s="63" t="s">
        <v>30</v>
      </c>
      <c r="D7" s="62">
        <v>18</v>
      </c>
      <c r="E7" s="62">
        <v>11.7</v>
      </c>
      <c r="F7" s="62">
        <v>9.1999999999999993</v>
      </c>
      <c r="G7" s="2">
        <v>9</v>
      </c>
      <c r="H7" s="1">
        <v>0</v>
      </c>
      <c r="I7" s="62">
        <v>0</v>
      </c>
      <c r="J7" s="62">
        <v>0</v>
      </c>
      <c r="K7" s="2">
        <v>0</v>
      </c>
      <c r="L7" s="62">
        <v>0</v>
      </c>
      <c r="M7" s="62">
        <v>0</v>
      </c>
      <c r="N7" s="62">
        <v>0</v>
      </c>
      <c r="O7" s="2">
        <v>0</v>
      </c>
      <c r="P7" s="62">
        <v>0</v>
      </c>
      <c r="Q7" s="62">
        <v>0</v>
      </c>
      <c r="R7" s="62">
        <v>0</v>
      </c>
      <c r="S7" s="2">
        <v>0</v>
      </c>
      <c r="T7" s="62">
        <v>0</v>
      </c>
      <c r="U7" s="62">
        <v>0</v>
      </c>
      <c r="V7" s="62">
        <v>0</v>
      </c>
      <c r="W7" s="2">
        <v>0</v>
      </c>
      <c r="X7" s="62">
        <v>0</v>
      </c>
      <c r="Y7" s="62">
        <v>0</v>
      </c>
      <c r="Z7" s="62">
        <v>0</v>
      </c>
      <c r="AA7" s="2">
        <v>0</v>
      </c>
      <c r="AB7" s="62">
        <v>0</v>
      </c>
      <c r="AC7" s="62">
        <v>0</v>
      </c>
      <c r="AD7" s="62">
        <v>0</v>
      </c>
      <c r="AE7" s="2">
        <v>0</v>
      </c>
      <c r="AF7" s="62">
        <v>0</v>
      </c>
      <c r="AG7" s="62">
        <v>0</v>
      </c>
      <c r="AH7" s="62">
        <v>0</v>
      </c>
      <c r="AI7" s="2">
        <v>0</v>
      </c>
      <c r="AJ7" s="62">
        <v>6.6</v>
      </c>
      <c r="AK7" s="62">
        <v>4</v>
      </c>
      <c r="AL7" s="62">
        <v>3.7</v>
      </c>
      <c r="AM7" s="2">
        <v>3.7</v>
      </c>
      <c r="AN7" s="62">
        <v>8.4</v>
      </c>
      <c r="AO7" s="62">
        <v>8.1999999999999993</v>
      </c>
      <c r="AP7" s="62">
        <v>8.1999999999999993</v>
      </c>
      <c r="AQ7" s="2">
        <v>7</v>
      </c>
      <c r="AR7" s="62">
        <v>0</v>
      </c>
      <c r="AS7" s="62">
        <v>0</v>
      </c>
      <c r="AT7" s="62">
        <v>0</v>
      </c>
      <c r="AU7" s="2">
        <v>0</v>
      </c>
      <c r="AV7" s="62">
        <v>0</v>
      </c>
      <c r="AW7" s="62">
        <v>0</v>
      </c>
      <c r="AX7" s="62">
        <v>0</v>
      </c>
      <c r="AY7" s="2">
        <v>0</v>
      </c>
      <c r="AZ7" s="62">
        <v>0</v>
      </c>
      <c r="BA7" s="62">
        <v>0</v>
      </c>
      <c r="BB7" s="62">
        <v>0</v>
      </c>
      <c r="BC7" s="2">
        <v>0</v>
      </c>
      <c r="BD7" s="64">
        <v>1.7</v>
      </c>
      <c r="BE7" s="64">
        <v>1.7</v>
      </c>
      <c r="BF7" s="64">
        <v>1.7</v>
      </c>
      <c r="BG7" s="4">
        <v>1.7</v>
      </c>
      <c r="BH7" s="62">
        <v>0</v>
      </c>
      <c r="BI7" s="62">
        <v>0</v>
      </c>
      <c r="BJ7" s="62">
        <v>0</v>
      </c>
      <c r="BK7" s="2">
        <v>0</v>
      </c>
      <c r="BL7" s="62">
        <f t="shared" si="0"/>
        <v>34.700000000000003</v>
      </c>
      <c r="BM7" s="62">
        <f t="shared" si="0"/>
        <v>25.599999999999998</v>
      </c>
      <c r="BN7" s="62">
        <f t="shared" si="0"/>
        <v>22.799999999999997</v>
      </c>
      <c r="BO7" s="2">
        <f t="shared" si="0"/>
        <v>21.4</v>
      </c>
    </row>
    <row r="8" spans="2:67" s="3" customFormat="1" ht="18" x14ac:dyDescent="0.35">
      <c r="B8" s="29" t="s">
        <v>32</v>
      </c>
      <c r="C8" s="33" t="s">
        <v>30</v>
      </c>
      <c r="D8" s="62">
        <v>0</v>
      </c>
      <c r="E8" s="62">
        <v>0</v>
      </c>
      <c r="F8" s="62">
        <v>0</v>
      </c>
      <c r="G8" s="2">
        <v>0</v>
      </c>
      <c r="H8" s="1">
        <v>0</v>
      </c>
      <c r="I8" s="62">
        <v>0</v>
      </c>
      <c r="J8" s="62">
        <v>0</v>
      </c>
      <c r="K8" s="2">
        <v>0</v>
      </c>
      <c r="L8" s="62">
        <v>0</v>
      </c>
      <c r="M8" s="62">
        <v>0</v>
      </c>
      <c r="N8" s="62">
        <v>0</v>
      </c>
      <c r="O8" s="2">
        <v>0</v>
      </c>
      <c r="P8" s="62">
        <v>0</v>
      </c>
      <c r="Q8" s="62">
        <v>0</v>
      </c>
      <c r="R8" s="62">
        <v>0</v>
      </c>
      <c r="S8" s="2">
        <v>0</v>
      </c>
      <c r="T8" s="62">
        <v>0</v>
      </c>
      <c r="U8" s="62">
        <v>0</v>
      </c>
      <c r="V8" s="62">
        <v>0</v>
      </c>
      <c r="W8" s="2">
        <v>0</v>
      </c>
      <c r="X8" s="62">
        <v>0</v>
      </c>
      <c r="Y8" s="62">
        <v>0</v>
      </c>
      <c r="Z8" s="62">
        <v>0</v>
      </c>
      <c r="AA8" s="2">
        <v>0</v>
      </c>
      <c r="AB8" s="62">
        <v>0</v>
      </c>
      <c r="AC8" s="62">
        <v>0</v>
      </c>
      <c r="AD8" s="62">
        <v>0</v>
      </c>
      <c r="AE8" s="2">
        <v>0</v>
      </c>
      <c r="AF8" s="62">
        <v>0</v>
      </c>
      <c r="AG8" s="62">
        <v>0</v>
      </c>
      <c r="AH8" s="62">
        <v>0</v>
      </c>
      <c r="AI8" s="2">
        <v>0</v>
      </c>
      <c r="AJ8" s="62">
        <v>2.8</v>
      </c>
      <c r="AK8" s="62">
        <v>0</v>
      </c>
      <c r="AL8" s="62">
        <v>0</v>
      </c>
      <c r="AM8" s="2">
        <v>0</v>
      </c>
      <c r="AN8" s="62">
        <v>0</v>
      </c>
      <c r="AO8" s="62">
        <v>0</v>
      </c>
      <c r="AP8" s="62">
        <v>0</v>
      </c>
      <c r="AQ8" s="2">
        <v>0</v>
      </c>
      <c r="AR8" s="62">
        <v>0</v>
      </c>
      <c r="AS8" s="62">
        <v>0</v>
      </c>
      <c r="AT8" s="62">
        <v>0</v>
      </c>
      <c r="AU8" s="2">
        <v>0</v>
      </c>
      <c r="AV8" s="62">
        <v>0</v>
      </c>
      <c r="AW8" s="62">
        <v>0</v>
      </c>
      <c r="AX8" s="62">
        <v>0</v>
      </c>
      <c r="AY8" s="2">
        <v>0</v>
      </c>
      <c r="AZ8" s="62">
        <v>0</v>
      </c>
      <c r="BA8" s="62">
        <v>0</v>
      </c>
      <c r="BB8" s="62">
        <v>0</v>
      </c>
      <c r="BC8" s="2">
        <v>0</v>
      </c>
      <c r="BD8" s="64">
        <v>0</v>
      </c>
      <c r="BE8" s="64">
        <v>0</v>
      </c>
      <c r="BF8" s="64">
        <v>0</v>
      </c>
      <c r="BG8" s="4">
        <v>0</v>
      </c>
      <c r="BH8" s="62">
        <v>0</v>
      </c>
      <c r="BI8" s="62">
        <v>0</v>
      </c>
      <c r="BJ8" s="62">
        <v>0</v>
      </c>
      <c r="BK8" s="2">
        <v>0</v>
      </c>
      <c r="BL8" s="62">
        <f t="shared" si="0"/>
        <v>2.8</v>
      </c>
      <c r="BM8" s="62">
        <f t="shared" si="0"/>
        <v>0</v>
      </c>
      <c r="BN8" s="62">
        <f t="shared" si="0"/>
        <v>0</v>
      </c>
      <c r="BO8" s="2">
        <f t="shared" si="0"/>
        <v>0</v>
      </c>
    </row>
    <row r="9" spans="2:67" s="3" customFormat="1" ht="18" x14ac:dyDescent="0.35">
      <c r="B9" s="28" t="s">
        <v>33</v>
      </c>
      <c r="C9" s="63" t="s">
        <v>30</v>
      </c>
      <c r="D9" s="62">
        <v>17.5</v>
      </c>
      <c r="E9" s="62">
        <v>10.9</v>
      </c>
      <c r="F9" s="62">
        <v>7.6</v>
      </c>
      <c r="G9" s="2">
        <v>1.9</v>
      </c>
      <c r="H9" s="1">
        <v>2.4</v>
      </c>
      <c r="I9" s="62">
        <v>0</v>
      </c>
      <c r="J9" s="62">
        <v>0</v>
      </c>
      <c r="K9" s="2">
        <v>0</v>
      </c>
      <c r="L9" s="62">
        <v>6.3</v>
      </c>
      <c r="M9" s="62">
        <v>0</v>
      </c>
      <c r="N9" s="62">
        <v>0</v>
      </c>
      <c r="O9" s="2">
        <v>0</v>
      </c>
      <c r="P9" s="62">
        <v>0</v>
      </c>
      <c r="Q9" s="62">
        <v>0</v>
      </c>
      <c r="R9" s="62">
        <v>0</v>
      </c>
      <c r="S9" s="2">
        <v>0</v>
      </c>
      <c r="T9" s="62">
        <v>0</v>
      </c>
      <c r="U9" s="62">
        <v>0</v>
      </c>
      <c r="V9" s="62">
        <v>0</v>
      </c>
      <c r="W9" s="2">
        <v>0</v>
      </c>
      <c r="X9" s="62">
        <v>0</v>
      </c>
      <c r="Y9" s="62">
        <v>0</v>
      </c>
      <c r="Z9" s="62">
        <v>0</v>
      </c>
      <c r="AA9" s="2">
        <v>0</v>
      </c>
      <c r="AB9" s="62">
        <v>0</v>
      </c>
      <c r="AC9" s="62">
        <v>0</v>
      </c>
      <c r="AD9" s="62">
        <v>0</v>
      </c>
      <c r="AE9" s="2">
        <v>0</v>
      </c>
      <c r="AF9" s="62">
        <v>4</v>
      </c>
      <c r="AG9" s="62">
        <v>0</v>
      </c>
      <c r="AH9" s="62">
        <v>0</v>
      </c>
      <c r="AI9" s="5">
        <v>0</v>
      </c>
      <c r="AJ9" s="62">
        <v>1.5</v>
      </c>
      <c r="AK9" s="62">
        <v>0.9</v>
      </c>
      <c r="AL9" s="62">
        <v>0.8</v>
      </c>
      <c r="AM9" s="2">
        <v>0.7</v>
      </c>
      <c r="AN9" s="62">
        <v>18.899999999999999</v>
      </c>
      <c r="AO9" s="62">
        <v>7.9</v>
      </c>
      <c r="AP9" s="62">
        <v>7.2</v>
      </c>
      <c r="AQ9" s="2">
        <v>6.7</v>
      </c>
      <c r="AR9" s="62">
        <v>1.5</v>
      </c>
      <c r="AS9" s="62">
        <v>0.8</v>
      </c>
      <c r="AT9" s="62">
        <v>0.8</v>
      </c>
      <c r="AU9" s="2">
        <v>0.4</v>
      </c>
      <c r="AV9" s="62">
        <v>0</v>
      </c>
      <c r="AW9" s="62">
        <v>0</v>
      </c>
      <c r="AX9" s="62">
        <v>0</v>
      </c>
      <c r="AY9" s="2">
        <v>0</v>
      </c>
      <c r="AZ9" s="62">
        <v>0</v>
      </c>
      <c r="BA9" s="62">
        <v>0</v>
      </c>
      <c r="BB9" s="62">
        <v>0</v>
      </c>
      <c r="BC9" s="2">
        <v>0</v>
      </c>
      <c r="BD9" s="62">
        <v>0.9</v>
      </c>
      <c r="BE9" s="62">
        <v>0.8</v>
      </c>
      <c r="BF9" s="62">
        <v>0.6</v>
      </c>
      <c r="BG9" s="2">
        <v>0</v>
      </c>
      <c r="BH9" s="62">
        <v>5.9</v>
      </c>
      <c r="BI9" s="62">
        <v>0</v>
      </c>
      <c r="BJ9" s="62">
        <v>0</v>
      </c>
      <c r="BK9" s="2">
        <v>0</v>
      </c>
      <c r="BL9" s="62">
        <f t="shared" si="0"/>
        <v>58.899999999999991</v>
      </c>
      <c r="BM9" s="62">
        <f t="shared" si="0"/>
        <v>21.300000000000004</v>
      </c>
      <c r="BN9" s="62">
        <f t="shared" si="0"/>
        <v>17.000000000000004</v>
      </c>
      <c r="BO9" s="2">
        <f t="shared" si="0"/>
        <v>9.7000000000000011</v>
      </c>
    </row>
    <row r="10" spans="2:67" s="3" customFormat="1" ht="18" x14ac:dyDescent="0.35">
      <c r="B10" s="29" t="s">
        <v>34</v>
      </c>
      <c r="C10" s="33" t="s">
        <v>30</v>
      </c>
      <c r="D10" s="62">
        <v>0</v>
      </c>
      <c r="E10" s="62">
        <v>0</v>
      </c>
      <c r="F10" s="62">
        <v>0</v>
      </c>
      <c r="G10" s="2">
        <v>0</v>
      </c>
      <c r="H10" s="1">
        <v>2.2999999999999998</v>
      </c>
      <c r="I10" s="62">
        <v>0</v>
      </c>
      <c r="J10" s="62">
        <v>0</v>
      </c>
      <c r="K10" s="2">
        <v>0</v>
      </c>
      <c r="L10" s="62">
        <v>6.3</v>
      </c>
      <c r="M10" s="62">
        <v>0</v>
      </c>
      <c r="N10" s="62">
        <v>0</v>
      </c>
      <c r="O10" s="4">
        <v>0</v>
      </c>
      <c r="P10" s="62">
        <v>0</v>
      </c>
      <c r="Q10" s="62">
        <v>0</v>
      </c>
      <c r="R10" s="62">
        <v>0</v>
      </c>
      <c r="S10" s="2">
        <v>0</v>
      </c>
      <c r="T10" s="62">
        <v>0</v>
      </c>
      <c r="U10" s="62">
        <v>0</v>
      </c>
      <c r="V10" s="62">
        <v>0</v>
      </c>
      <c r="W10" s="2">
        <v>0</v>
      </c>
      <c r="X10" s="62">
        <v>0</v>
      </c>
      <c r="Y10" s="62">
        <v>0</v>
      </c>
      <c r="Z10" s="62">
        <v>0</v>
      </c>
      <c r="AA10" s="2">
        <v>0</v>
      </c>
      <c r="AB10" s="62">
        <v>0</v>
      </c>
      <c r="AC10" s="62">
        <v>0</v>
      </c>
      <c r="AD10" s="62">
        <v>0</v>
      </c>
      <c r="AE10" s="2">
        <v>0</v>
      </c>
      <c r="AF10" s="62">
        <v>4</v>
      </c>
      <c r="AG10" s="62">
        <v>0</v>
      </c>
      <c r="AH10" s="62">
        <v>0</v>
      </c>
      <c r="AI10" s="4">
        <v>0</v>
      </c>
      <c r="AJ10" s="62">
        <v>0.5</v>
      </c>
      <c r="AK10" s="62">
        <v>0</v>
      </c>
      <c r="AL10" s="62">
        <v>0</v>
      </c>
      <c r="AM10" s="2">
        <v>0</v>
      </c>
      <c r="AN10" s="62">
        <v>0</v>
      </c>
      <c r="AO10" s="62">
        <v>0</v>
      </c>
      <c r="AP10" s="62">
        <v>0</v>
      </c>
      <c r="AQ10" s="2">
        <v>0</v>
      </c>
      <c r="AR10" s="62">
        <v>0</v>
      </c>
      <c r="AS10" s="62">
        <v>0</v>
      </c>
      <c r="AT10" s="62">
        <v>0</v>
      </c>
      <c r="AU10" s="2">
        <v>0</v>
      </c>
      <c r="AV10" s="62">
        <v>0</v>
      </c>
      <c r="AW10" s="62">
        <v>0</v>
      </c>
      <c r="AX10" s="62">
        <v>0</v>
      </c>
      <c r="AY10" s="2">
        <v>0</v>
      </c>
      <c r="AZ10" s="62">
        <v>0</v>
      </c>
      <c r="BA10" s="62">
        <v>0</v>
      </c>
      <c r="BB10" s="62">
        <v>0</v>
      </c>
      <c r="BC10" s="2">
        <v>0</v>
      </c>
      <c r="BD10" s="62">
        <v>0</v>
      </c>
      <c r="BE10" s="62">
        <v>0</v>
      </c>
      <c r="BF10" s="62">
        <v>0</v>
      </c>
      <c r="BG10" s="2">
        <v>0</v>
      </c>
      <c r="BH10" s="62">
        <v>5.9</v>
      </c>
      <c r="BI10" s="62">
        <v>0</v>
      </c>
      <c r="BJ10" s="62">
        <v>0</v>
      </c>
      <c r="BK10" s="2">
        <v>0</v>
      </c>
      <c r="BL10" s="62">
        <f t="shared" si="0"/>
        <v>19</v>
      </c>
      <c r="BM10" s="62">
        <f t="shared" si="0"/>
        <v>0</v>
      </c>
      <c r="BN10" s="62">
        <f t="shared" si="0"/>
        <v>0</v>
      </c>
      <c r="BO10" s="2">
        <f t="shared" si="0"/>
        <v>0</v>
      </c>
    </row>
    <row r="11" spans="2:67" s="3" customFormat="1" ht="18" x14ac:dyDescent="0.35">
      <c r="B11" s="28" t="s">
        <v>35</v>
      </c>
      <c r="C11" s="63" t="s">
        <v>30</v>
      </c>
      <c r="D11" s="62">
        <v>26.8</v>
      </c>
      <c r="E11" s="62">
        <v>27.3</v>
      </c>
      <c r="F11" s="62">
        <v>31.6</v>
      </c>
      <c r="G11" s="2">
        <v>31.9</v>
      </c>
      <c r="H11" s="1">
        <v>11.7</v>
      </c>
      <c r="I11" s="62">
        <v>12.2</v>
      </c>
      <c r="J11" s="62">
        <v>12.5</v>
      </c>
      <c r="K11" s="2">
        <v>12.6</v>
      </c>
      <c r="L11" s="62">
        <v>38.700000000000003</v>
      </c>
      <c r="M11" s="62">
        <v>34.200000000000003</v>
      </c>
      <c r="N11" s="62">
        <v>35.6</v>
      </c>
      <c r="O11" s="2">
        <v>35.799999999999997</v>
      </c>
      <c r="P11" s="62">
        <v>0.5</v>
      </c>
      <c r="Q11" s="62">
        <v>0.5</v>
      </c>
      <c r="R11" s="62">
        <v>0.5</v>
      </c>
      <c r="S11" s="2">
        <v>0.5</v>
      </c>
      <c r="T11" s="62">
        <v>4.5999999999999996</v>
      </c>
      <c r="U11" s="62">
        <v>4.5999999999999996</v>
      </c>
      <c r="V11" s="62">
        <v>4.8</v>
      </c>
      <c r="W11" s="2">
        <v>4.8</v>
      </c>
      <c r="X11" s="62">
        <v>5</v>
      </c>
      <c r="Y11" s="62">
        <v>5</v>
      </c>
      <c r="Z11" s="62">
        <v>5</v>
      </c>
      <c r="AA11" s="2">
        <v>5.2</v>
      </c>
      <c r="AB11" s="62">
        <v>0.1</v>
      </c>
      <c r="AC11" s="62">
        <v>0.1</v>
      </c>
      <c r="AD11" s="62">
        <v>0.1</v>
      </c>
      <c r="AE11" s="2">
        <v>0.1</v>
      </c>
      <c r="AF11" s="62">
        <v>15.8</v>
      </c>
      <c r="AG11" s="62">
        <v>15.8</v>
      </c>
      <c r="AH11" s="62">
        <v>15.7</v>
      </c>
      <c r="AI11" s="2">
        <v>14</v>
      </c>
      <c r="AJ11" s="62">
        <v>1.3</v>
      </c>
      <c r="AK11" s="62">
        <v>1.4</v>
      </c>
      <c r="AL11" s="62">
        <v>1.6</v>
      </c>
      <c r="AM11" s="2">
        <v>1.8</v>
      </c>
      <c r="AN11" s="62">
        <v>3.3</v>
      </c>
      <c r="AO11" s="62">
        <v>4.0999999999999996</v>
      </c>
      <c r="AP11" s="62">
        <v>4.5999999999999996</v>
      </c>
      <c r="AQ11" s="2">
        <v>5.3</v>
      </c>
      <c r="AR11" s="62">
        <v>1.8</v>
      </c>
      <c r="AS11" s="62">
        <v>2.6</v>
      </c>
      <c r="AT11" s="62">
        <v>2.6</v>
      </c>
      <c r="AU11" s="2">
        <v>3.1</v>
      </c>
      <c r="AV11" s="62">
        <v>0.4</v>
      </c>
      <c r="AW11" s="62">
        <v>0.4</v>
      </c>
      <c r="AX11" s="62">
        <v>0.9</v>
      </c>
      <c r="AY11" s="2">
        <v>1.2</v>
      </c>
      <c r="AZ11" s="62">
        <v>0.3</v>
      </c>
      <c r="BA11" s="62">
        <v>0.3</v>
      </c>
      <c r="BB11" s="62">
        <v>0.3</v>
      </c>
      <c r="BC11" s="2">
        <v>0.3</v>
      </c>
      <c r="BD11" s="62">
        <v>2.1</v>
      </c>
      <c r="BE11" s="62">
        <v>2.1</v>
      </c>
      <c r="BF11" s="62">
        <v>2.2999999999999998</v>
      </c>
      <c r="BG11" s="2">
        <v>2.8</v>
      </c>
      <c r="BH11" s="62">
        <v>30.5</v>
      </c>
      <c r="BI11" s="62">
        <v>30.1</v>
      </c>
      <c r="BJ11" s="62">
        <v>30.5</v>
      </c>
      <c r="BK11" s="2">
        <v>30.6</v>
      </c>
      <c r="BL11" s="62">
        <f t="shared" si="0"/>
        <v>142.89999999999998</v>
      </c>
      <c r="BM11" s="62">
        <f t="shared" si="0"/>
        <v>140.69999999999999</v>
      </c>
      <c r="BN11" s="62">
        <f t="shared" si="0"/>
        <v>148.59999999999997</v>
      </c>
      <c r="BO11" s="2">
        <f t="shared" si="0"/>
        <v>149.99999999999997</v>
      </c>
    </row>
    <row r="12" spans="2:67" s="3" customFormat="1" ht="18" x14ac:dyDescent="0.35">
      <c r="B12" s="29" t="s">
        <v>36</v>
      </c>
      <c r="C12" s="33" t="s">
        <v>30</v>
      </c>
      <c r="D12" s="62">
        <v>2</v>
      </c>
      <c r="E12" s="62">
        <v>0</v>
      </c>
      <c r="F12" s="62">
        <v>0</v>
      </c>
      <c r="G12" s="2">
        <v>0</v>
      </c>
      <c r="H12" s="1">
        <v>0</v>
      </c>
      <c r="I12" s="62">
        <v>0</v>
      </c>
      <c r="J12" s="62">
        <v>0</v>
      </c>
      <c r="K12" s="2">
        <v>0</v>
      </c>
      <c r="L12" s="62">
        <v>8.9</v>
      </c>
      <c r="M12" s="62">
        <v>0</v>
      </c>
      <c r="N12" s="62">
        <v>0</v>
      </c>
      <c r="O12" s="2">
        <v>0</v>
      </c>
      <c r="P12" s="62">
        <v>0</v>
      </c>
      <c r="Q12" s="62">
        <v>0</v>
      </c>
      <c r="R12" s="62">
        <v>0</v>
      </c>
      <c r="S12" s="2">
        <v>0</v>
      </c>
      <c r="T12" s="62">
        <v>0</v>
      </c>
      <c r="U12" s="62">
        <v>0</v>
      </c>
      <c r="V12" s="62">
        <v>0</v>
      </c>
      <c r="W12" s="2">
        <v>0</v>
      </c>
      <c r="X12" s="62">
        <v>0</v>
      </c>
      <c r="Y12" s="62">
        <v>0</v>
      </c>
      <c r="Z12" s="62">
        <v>0</v>
      </c>
      <c r="AA12" s="2">
        <v>0</v>
      </c>
      <c r="AB12" s="62">
        <v>0</v>
      </c>
      <c r="AC12" s="62">
        <v>0</v>
      </c>
      <c r="AD12" s="62">
        <v>0</v>
      </c>
      <c r="AE12" s="2">
        <v>0</v>
      </c>
      <c r="AF12" s="62">
        <v>1.5</v>
      </c>
      <c r="AG12" s="62">
        <v>0</v>
      </c>
      <c r="AH12" s="62">
        <v>0</v>
      </c>
      <c r="AI12" s="2">
        <v>0</v>
      </c>
      <c r="AJ12" s="62">
        <v>0</v>
      </c>
      <c r="AK12" s="62">
        <v>0</v>
      </c>
      <c r="AL12" s="62">
        <v>0</v>
      </c>
      <c r="AM12" s="2">
        <v>0</v>
      </c>
      <c r="AN12" s="62">
        <v>0</v>
      </c>
      <c r="AO12" s="62">
        <v>0</v>
      </c>
      <c r="AP12" s="62">
        <v>0</v>
      </c>
      <c r="AQ12" s="2">
        <v>0</v>
      </c>
      <c r="AR12" s="62">
        <v>0</v>
      </c>
      <c r="AS12" s="62">
        <v>0</v>
      </c>
      <c r="AT12" s="62">
        <v>0</v>
      </c>
      <c r="AU12" s="2">
        <v>0</v>
      </c>
      <c r="AV12" s="62">
        <v>0</v>
      </c>
      <c r="AW12" s="62">
        <v>0</v>
      </c>
      <c r="AX12" s="62">
        <v>0</v>
      </c>
      <c r="AY12" s="2">
        <v>0</v>
      </c>
      <c r="AZ12" s="62">
        <v>0</v>
      </c>
      <c r="BA12" s="62">
        <v>0</v>
      </c>
      <c r="BB12" s="62">
        <v>0</v>
      </c>
      <c r="BC12" s="2">
        <v>0</v>
      </c>
      <c r="BD12" s="62">
        <v>0</v>
      </c>
      <c r="BE12" s="62">
        <v>0</v>
      </c>
      <c r="BF12" s="62">
        <v>0</v>
      </c>
      <c r="BG12" s="2">
        <v>0</v>
      </c>
      <c r="BH12" s="62">
        <v>0</v>
      </c>
      <c r="BI12" s="62">
        <v>0</v>
      </c>
      <c r="BJ12" s="62">
        <v>0</v>
      </c>
      <c r="BK12" s="2">
        <v>0</v>
      </c>
      <c r="BL12" s="62">
        <f t="shared" si="0"/>
        <v>12.4</v>
      </c>
      <c r="BM12" s="62">
        <f t="shared" si="0"/>
        <v>0</v>
      </c>
      <c r="BN12" s="62">
        <f t="shared" si="0"/>
        <v>0</v>
      </c>
      <c r="BO12" s="2">
        <f t="shared" si="0"/>
        <v>0</v>
      </c>
    </row>
    <row r="13" spans="2:67" s="3" customFormat="1" ht="18" x14ac:dyDescent="0.35">
      <c r="B13" s="28" t="s">
        <v>37</v>
      </c>
      <c r="C13" s="63" t="s">
        <v>30</v>
      </c>
      <c r="D13" s="62">
        <v>3</v>
      </c>
      <c r="E13" s="62">
        <v>0.5</v>
      </c>
      <c r="F13" s="62">
        <v>0</v>
      </c>
      <c r="G13" s="2">
        <v>0</v>
      </c>
      <c r="H13" s="1">
        <v>2</v>
      </c>
      <c r="I13" s="62">
        <v>1.5</v>
      </c>
      <c r="J13" s="62">
        <v>1.2</v>
      </c>
      <c r="K13" s="2">
        <v>1.2</v>
      </c>
      <c r="L13" s="62">
        <v>2.5</v>
      </c>
      <c r="M13" s="62">
        <v>0</v>
      </c>
      <c r="N13" s="62">
        <v>0</v>
      </c>
      <c r="O13" s="2">
        <v>0</v>
      </c>
      <c r="P13" s="62">
        <v>0</v>
      </c>
      <c r="Q13" s="62">
        <v>0</v>
      </c>
      <c r="R13" s="62">
        <v>0</v>
      </c>
      <c r="S13" s="2">
        <v>0</v>
      </c>
      <c r="T13" s="62">
        <v>0.1</v>
      </c>
      <c r="U13" s="62">
        <v>0.1</v>
      </c>
      <c r="V13" s="62">
        <v>0.1</v>
      </c>
      <c r="W13" s="2">
        <v>0.1</v>
      </c>
      <c r="X13" s="62">
        <v>0.7</v>
      </c>
      <c r="Y13" s="62">
        <v>0.3</v>
      </c>
      <c r="Z13" s="62">
        <v>0.3</v>
      </c>
      <c r="AA13" s="2">
        <v>0.3</v>
      </c>
      <c r="AB13" s="62">
        <v>0</v>
      </c>
      <c r="AC13" s="62">
        <v>0</v>
      </c>
      <c r="AD13" s="62">
        <v>0</v>
      </c>
      <c r="AE13" s="2">
        <v>0</v>
      </c>
      <c r="AF13" s="62">
        <v>0.5</v>
      </c>
      <c r="AG13" s="62">
        <v>0.5</v>
      </c>
      <c r="AH13" s="62">
        <v>0.5</v>
      </c>
      <c r="AI13" s="2">
        <v>0.4</v>
      </c>
      <c r="AJ13" s="62">
        <v>0.1</v>
      </c>
      <c r="AK13" s="62">
        <v>0</v>
      </c>
      <c r="AL13" s="62">
        <v>0</v>
      </c>
      <c r="AM13" s="2">
        <v>0</v>
      </c>
      <c r="AN13" s="62">
        <v>0</v>
      </c>
      <c r="AO13" s="62">
        <v>0</v>
      </c>
      <c r="AP13" s="62">
        <v>0</v>
      </c>
      <c r="AQ13" s="2">
        <v>0</v>
      </c>
      <c r="AR13" s="62">
        <v>0</v>
      </c>
      <c r="AS13" s="62">
        <v>0</v>
      </c>
      <c r="AT13" s="62">
        <v>0</v>
      </c>
      <c r="AU13" s="2">
        <v>0</v>
      </c>
      <c r="AV13" s="62">
        <v>1.3</v>
      </c>
      <c r="AW13" s="62">
        <v>0</v>
      </c>
      <c r="AX13" s="62">
        <v>0</v>
      </c>
      <c r="AY13" s="2">
        <v>0</v>
      </c>
      <c r="AZ13" s="62">
        <v>0</v>
      </c>
      <c r="BA13" s="62">
        <v>0</v>
      </c>
      <c r="BB13" s="62">
        <v>0</v>
      </c>
      <c r="BC13" s="2">
        <v>0</v>
      </c>
      <c r="BD13" s="62">
        <v>1.2</v>
      </c>
      <c r="BE13" s="62">
        <v>0.1</v>
      </c>
      <c r="BF13" s="62">
        <v>0.1</v>
      </c>
      <c r="BG13" s="2">
        <v>0</v>
      </c>
      <c r="BH13" s="62">
        <v>2.1</v>
      </c>
      <c r="BI13" s="62">
        <v>0.2</v>
      </c>
      <c r="BJ13" s="62">
        <v>0.2</v>
      </c>
      <c r="BK13" s="2">
        <v>0.2</v>
      </c>
      <c r="BL13" s="62">
        <f t="shared" si="0"/>
        <v>13.499999999999998</v>
      </c>
      <c r="BM13" s="62">
        <f t="shared" si="0"/>
        <v>3.2</v>
      </c>
      <c r="BN13" s="62">
        <f t="shared" si="0"/>
        <v>2.4000000000000004</v>
      </c>
      <c r="BO13" s="2">
        <f t="shared" si="0"/>
        <v>2.2000000000000002</v>
      </c>
    </row>
    <row r="14" spans="2:67" s="3" customFormat="1" ht="18" x14ac:dyDescent="0.35">
      <c r="B14" s="29" t="s">
        <v>38</v>
      </c>
      <c r="C14" s="33" t="s">
        <v>30</v>
      </c>
      <c r="D14" s="62">
        <v>2.9</v>
      </c>
      <c r="E14" s="62">
        <v>0</v>
      </c>
      <c r="F14" s="62">
        <v>0</v>
      </c>
      <c r="G14" s="2">
        <v>0</v>
      </c>
      <c r="H14" s="1">
        <v>0.1</v>
      </c>
      <c r="I14" s="62">
        <v>0</v>
      </c>
      <c r="J14" s="62">
        <v>0</v>
      </c>
      <c r="K14" s="2">
        <v>0</v>
      </c>
      <c r="L14" s="62">
        <v>1.7</v>
      </c>
      <c r="M14" s="62">
        <v>0</v>
      </c>
      <c r="N14" s="62">
        <v>0</v>
      </c>
      <c r="O14" s="2">
        <v>0</v>
      </c>
      <c r="P14" s="62">
        <v>0</v>
      </c>
      <c r="Q14" s="62">
        <v>0</v>
      </c>
      <c r="R14" s="62">
        <v>0</v>
      </c>
      <c r="S14" s="2">
        <v>0</v>
      </c>
      <c r="T14" s="62">
        <v>0</v>
      </c>
      <c r="U14" s="62">
        <v>0</v>
      </c>
      <c r="V14" s="62">
        <v>0</v>
      </c>
      <c r="W14" s="2">
        <v>0</v>
      </c>
      <c r="X14" s="62">
        <v>0.2</v>
      </c>
      <c r="Y14" s="62">
        <v>0</v>
      </c>
      <c r="Z14" s="62">
        <v>0</v>
      </c>
      <c r="AA14" s="2">
        <v>0</v>
      </c>
      <c r="AB14" s="62">
        <v>0</v>
      </c>
      <c r="AC14" s="62">
        <v>0</v>
      </c>
      <c r="AD14" s="62">
        <v>0</v>
      </c>
      <c r="AE14" s="2">
        <v>0</v>
      </c>
      <c r="AF14" s="62">
        <v>0</v>
      </c>
      <c r="AG14" s="62">
        <v>0</v>
      </c>
      <c r="AH14" s="62">
        <v>0</v>
      </c>
      <c r="AI14" s="2">
        <v>0</v>
      </c>
      <c r="AJ14" s="62">
        <v>0</v>
      </c>
      <c r="AK14" s="62">
        <v>0</v>
      </c>
      <c r="AL14" s="62">
        <v>0</v>
      </c>
      <c r="AM14" s="2">
        <v>0</v>
      </c>
      <c r="AN14" s="62">
        <v>0</v>
      </c>
      <c r="AO14" s="62">
        <v>0</v>
      </c>
      <c r="AP14" s="62">
        <v>0</v>
      </c>
      <c r="AQ14" s="2">
        <v>0</v>
      </c>
      <c r="AR14" s="62">
        <v>0</v>
      </c>
      <c r="AS14" s="62">
        <v>0</v>
      </c>
      <c r="AT14" s="62">
        <v>0</v>
      </c>
      <c r="AU14" s="2">
        <v>0</v>
      </c>
      <c r="AV14" s="62">
        <v>1.2</v>
      </c>
      <c r="AW14" s="62">
        <v>0</v>
      </c>
      <c r="AX14" s="62">
        <v>0</v>
      </c>
      <c r="AY14" s="2">
        <v>0</v>
      </c>
      <c r="AZ14" s="62">
        <v>0</v>
      </c>
      <c r="BA14" s="62">
        <v>0</v>
      </c>
      <c r="BB14" s="62">
        <v>0</v>
      </c>
      <c r="BC14" s="2">
        <v>0</v>
      </c>
      <c r="BD14" s="62">
        <v>0.2</v>
      </c>
      <c r="BE14" s="62">
        <v>0</v>
      </c>
      <c r="BF14" s="62">
        <v>0</v>
      </c>
      <c r="BG14" s="2">
        <v>0</v>
      </c>
      <c r="BH14" s="62">
        <v>0</v>
      </c>
      <c r="BI14" s="62">
        <v>0</v>
      </c>
      <c r="BJ14" s="62">
        <v>0</v>
      </c>
      <c r="BK14" s="2">
        <v>0</v>
      </c>
      <c r="BL14" s="62">
        <f t="shared" si="0"/>
        <v>6.3000000000000007</v>
      </c>
      <c r="BM14" s="62">
        <f t="shared" si="0"/>
        <v>0</v>
      </c>
      <c r="BN14" s="62">
        <f t="shared" si="0"/>
        <v>0</v>
      </c>
      <c r="BO14" s="2">
        <f t="shared" si="0"/>
        <v>0</v>
      </c>
    </row>
    <row r="15" spans="2:67" s="3" customFormat="1" ht="18" x14ac:dyDescent="0.35">
      <c r="B15" s="28" t="s">
        <v>39</v>
      </c>
      <c r="C15" s="63" t="s">
        <v>30</v>
      </c>
      <c r="D15" s="62">
        <v>1.1000000000000001</v>
      </c>
      <c r="E15" s="62">
        <v>1.1000000000000001</v>
      </c>
      <c r="F15" s="62">
        <v>1</v>
      </c>
      <c r="G15" s="2">
        <v>0.8</v>
      </c>
      <c r="H15" s="1">
        <v>1.2</v>
      </c>
      <c r="I15" s="62">
        <v>1.1000000000000001</v>
      </c>
      <c r="J15" s="62">
        <v>0.9</v>
      </c>
      <c r="K15" s="2">
        <v>0.8</v>
      </c>
      <c r="L15" s="62">
        <v>4</v>
      </c>
      <c r="M15" s="62">
        <v>2.9</v>
      </c>
      <c r="N15" s="62">
        <v>1.6</v>
      </c>
      <c r="O15" s="2">
        <v>1.5</v>
      </c>
      <c r="P15" s="62">
        <v>0</v>
      </c>
      <c r="Q15" s="62">
        <v>0</v>
      </c>
      <c r="R15" s="62">
        <v>0</v>
      </c>
      <c r="S15" s="2">
        <v>0</v>
      </c>
      <c r="T15" s="62">
        <v>0.2</v>
      </c>
      <c r="U15" s="62">
        <v>0.2</v>
      </c>
      <c r="V15" s="62">
        <v>0</v>
      </c>
      <c r="W15" s="2">
        <v>0</v>
      </c>
      <c r="X15" s="62">
        <v>0.1</v>
      </c>
      <c r="Y15" s="62">
        <v>0.1</v>
      </c>
      <c r="Z15" s="62">
        <v>0.1</v>
      </c>
      <c r="AA15" s="2">
        <v>0.1</v>
      </c>
      <c r="AB15" s="62">
        <v>0</v>
      </c>
      <c r="AC15" s="62">
        <v>0</v>
      </c>
      <c r="AD15" s="62">
        <v>0</v>
      </c>
      <c r="AE15" s="2">
        <v>0</v>
      </c>
      <c r="AF15" s="62">
        <v>0</v>
      </c>
      <c r="AG15" s="62">
        <v>0</v>
      </c>
      <c r="AH15" s="62">
        <v>0</v>
      </c>
      <c r="AI15" s="2">
        <v>0</v>
      </c>
      <c r="AJ15" s="62">
        <v>0</v>
      </c>
      <c r="AK15" s="62">
        <v>0</v>
      </c>
      <c r="AL15" s="62">
        <v>0</v>
      </c>
      <c r="AM15" s="2">
        <v>0</v>
      </c>
      <c r="AN15" s="62">
        <v>0.5</v>
      </c>
      <c r="AO15" s="62">
        <v>0.5</v>
      </c>
      <c r="AP15" s="62">
        <v>0.1</v>
      </c>
      <c r="AQ15" s="2">
        <v>0.1</v>
      </c>
      <c r="AR15" s="62">
        <v>0.5</v>
      </c>
      <c r="AS15" s="62">
        <v>0.2</v>
      </c>
      <c r="AT15" s="62">
        <v>0.2</v>
      </c>
      <c r="AU15" s="2">
        <v>0.2</v>
      </c>
      <c r="AV15" s="62">
        <v>1.6</v>
      </c>
      <c r="AW15" s="62">
        <v>0.9</v>
      </c>
      <c r="AX15" s="62">
        <v>0.5</v>
      </c>
      <c r="AY15" s="2">
        <v>0.2</v>
      </c>
      <c r="AZ15" s="62">
        <v>0</v>
      </c>
      <c r="BA15" s="62">
        <v>0</v>
      </c>
      <c r="BB15" s="62">
        <v>0</v>
      </c>
      <c r="BC15" s="2">
        <v>0</v>
      </c>
      <c r="BD15" s="62">
        <v>0.1</v>
      </c>
      <c r="BE15" s="62">
        <v>0.1</v>
      </c>
      <c r="BF15" s="62">
        <v>0.1</v>
      </c>
      <c r="BG15" s="2">
        <v>0</v>
      </c>
      <c r="BH15" s="62">
        <v>0.3</v>
      </c>
      <c r="BI15" s="62">
        <v>0.3</v>
      </c>
      <c r="BJ15" s="62">
        <v>0</v>
      </c>
      <c r="BK15" s="2">
        <v>0</v>
      </c>
      <c r="BL15" s="62">
        <f t="shared" si="0"/>
        <v>9.6</v>
      </c>
      <c r="BM15" s="62">
        <f t="shared" si="0"/>
        <v>7.3999999999999995</v>
      </c>
      <c r="BN15" s="62">
        <f t="shared" si="0"/>
        <v>4.5</v>
      </c>
      <c r="BO15" s="2">
        <f t="shared" si="0"/>
        <v>3.7000000000000006</v>
      </c>
    </row>
    <row r="16" spans="2:67" s="3" customFormat="1" ht="18" x14ac:dyDescent="0.35">
      <c r="B16" s="29" t="s">
        <v>40</v>
      </c>
      <c r="C16" s="33" t="s">
        <v>30</v>
      </c>
      <c r="D16" s="62">
        <v>0</v>
      </c>
      <c r="E16" s="62">
        <v>0</v>
      </c>
      <c r="F16" s="62">
        <v>0</v>
      </c>
      <c r="G16" s="2">
        <v>0</v>
      </c>
      <c r="H16" s="1">
        <v>0</v>
      </c>
      <c r="I16" s="62">
        <v>0</v>
      </c>
      <c r="J16" s="62">
        <v>0</v>
      </c>
      <c r="K16" s="2">
        <v>0</v>
      </c>
      <c r="L16" s="62">
        <v>1</v>
      </c>
      <c r="M16" s="62">
        <v>0</v>
      </c>
      <c r="N16" s="62">
        <v>0</v>
      </c>
      <c r="O16" s="2">
        <v>0</v>
      </c>
      <c r="P16" s="62">
        <v>0</v>
      </c>
      <c r="Q16" s="62">
        <v>0</v>
      </c>
      <c r="R16" s="62">
        <v>0</v>
      </c>
      <c r="S16" s="2">
        <v>0</v>
      </c>
      <c r="T16" s="62">
        <v>0</v>
      </c>
      <c r="U16" s="62">
        <v>0</v>
      </c>
      <c r="V16" s="62">
        <v>0</v>
      </c>
      <c r="W16" s="2">
        <v>0</v>
      </c>
      <c r="X16" s="62">
        <v>0</v>
      </c>
      <c r="Y16" s="62">
        <v>0</v>
      </c>
      <c r="Z16" s="62">
        <v>0</v>
      </c>
      <c r="AA16" s="2">
        <v>0</v>
      </c>
      <c r="AB16" s="62">
        <v>0</v>
      </c>
      <c r="AC16" s="62">
        <v>0</v>
      </c>
      <c r="AD16" s="62">
        <v>0</v>
      </c>
      <c r="AE16" s="2">
        <v>0</v>
      </c>
      <c r="AF16" s="62">
        <v>0</v>
      </c>
      <c r="AG16" s="62">
        <v>0</v>
      </c>
      <c r="AH16" s="62">
        <v>0</v>
      </c>
      <c r="AI16" s="2">
        <v>0</v>
      </c>
      <c r="AJ16" s="62">
        <v>0</v>
      </c>
      <c r="AK16" s="62">
        <v>0</v>
      </c>
      <c r="AL16" s="62">
        <v>0</v>
      </c>
      <c r="AM16" s="2">
        <v>0</v>
      </c>
      <c r="AN16" s="62">
        <v>0</v>
      </c>
      <c r="AO16" s="62">
        <v>0</v>
      </c>
      <c r="AP16" s="62">
        <v>0</v>
      </c>
      <c r="AQ16" s="2">
        <v>0</v>
      </c>
      <c r="AR16" s="62">
        <v>0.2</v>
      </c>
      <c r="AS16" s="62">
        <v>0</v>
      </c>
      <c r="AT16" s="62">
        <v>0</v>
      </c>
      <c r="AU16" s="2">
        <v>0</v>
      </c>
      <c r="AV16" s="62">
        <v>0.7</v>
      </c>
      <c r="AW16" s="62">
        <v>0</v>
      </c>
      <c r="AX16" s="62">
        <v>0</v>
      </c>
      <c r="AY16" s="2">
        <v>0</v>
      </c>
      <c r="AZ16" s="62">
        <v>0</v>
      </c>
      <c r="BA16" s="62">
        <v>0</v>
      </c>
      <c r="BB16" s="62">
        <v>0</v>
      </c>
      <c r="BC16" s="2">
        <v>0</v>
      </c>
      <c r="BD16" s="62">
        <v>0</v>
      </c>
      <c r="BE16" s="62">
        <v>0</v>
      </c>
      <c r="BF16" s="62">
        <v>0</v>
      </c>
      <c r="BG16" s="2">
        <v>0</v>
      </c>
      <c r="BH16" s="62">
        <v>0</v>
      </c>
      <c r="BI16" s="62">
        <v>0</v>
      </c>
      <c r="BJ16" s="62">
        <v>0</v>
      </c>
      <c r="BK16" s="2">
        <v>0</v>
      </c>
      <c r="BL16" s="62">
        <f t="shared" si="0"/>
        <v>1.9</v>
      </c>
      <c r="BM16" s="62">
        <f t="shared" si="0"/>
        <v>0</v>
      </c>
      <c r="BN16" s="62">
        <f t="shared" si="0"/>
        <v>0</v>
      </c>
      <c r="BO16" s="2">
        <f t="shared" si="0"/>
        <v>0</v>
      </c>
    </row>
    <row r="17" spans="2:67" s="3" customFormat="1" ht="18" x14ac:dyDescent="0.35">
      <c r="B17" s="28" t="s">
        <v>41</v>
      </c>
      <c r="C17" s="63" t="s">
        <v>30</v>
      </c>
      <c r="D17" s="62">
        <v>0</v>
      </c>
      <c r="E17" s="62">
        <v>0</v>
      </c>
      <c r="F17" s="62">
        <v>0</v>
      </c>
      <c r="G17" s="2">
        <v>0</v>
      </c>
      <c r="H17" s="1">
        <v>0</v>
      </c>
      <c r="I17" s="62">
        <v>0</v>
      </c>
      <c r="J17" s="62">
        <v>0</v>
      </c>
      <c r="K17" s="2">
        <v>0</v>
      </c>
      <c r="L17" s="62">
        <v>0</v>
      </c>
      <c r="M17" s="62">
        <v>0</v>
      </c>
      <c r="N17" s="62">
        <v>0</v>
      </c>
      <c r="O17" s="2">
        <v>0</v>
      </c>
      <c r="P17" s="62">
        <v>0</v>
      </c>
      <c r="Q17" s="62">
        <v>0</v>
      </c>
      <c r="R17" s="62">
        <v>0</v>
      </c>
      <c r="S17" s="2">
        <v>0</v>
      </c>
      <c r="T17" s="62">
        <v>0</v>
      </c>
      <c r="U17" s="62">
        <v>0</v>
      </c>
      <c r="V17" s="62">
        <v>0</v>
      </c>
      <c r="W17" s="2">
        <v>0</v>
      </c>
      <c r="X17" s="62">
        <v>0</v>
      </c>
      <c r="Y17" s="62">
        <v>0</v>
      </c>
      <c r="Z17" s="62">
        <v>0</v>
      </c>
      <c r="AA17" s="2">
        <v>0</v>
      </c>
      <c r="AB17" s="62">
        <v>0</v>
      </c>
      <c r="AC17" s="62">
        <v>0</v>
      </c>
      <c r="AD17" s="62">
        <v>0</v>
      </c>
      <c r="AE17" s="2">
        <v>0</v>
      </c>
      <c r="AF17" s="62">
        <v>0</v>
      </c>
      <c r="AG17" s="62">
        <v>0</v>
      </c>
      <c r="AH17" s="62">
        <v>0</v>
      </c>
      <c r="AI17" s="2">
        <v>0</v>
      </c>
      <c r="AJ17" s="62">
        <v>0</v>
      </c>
      <c r="AK17" s="62">
        <v>0</v>
      </c>
      <c r="AL17" s="62">
        <v>0</v>
      </c>
      <c r="AM17" s="2">
        <v>0</v>
      </c>
      <c r="AN17" s="62">
        <v>0</v>
      </c>
      <c r="AO17" s="62">
        <v>0</v>
      </c>
      <c r="AP17" s="62">
        <v>0</v>
      </c>
      <c r="AQ17" s="2">
        <v>1.1000000000000001</v>
      </c>
      <c r="AR17" s="62">
        <v>0</v>
      </c>
      <c r="AS17" s="62">
        <v>0</v>
      </c>
      <c r="AT17" s="62">
        <v>0</v>
      </c>
      <c r="AU17" s="2">
        <v>0</v>
      </c>
      <c r="AV17" s="62">
        <v>0</v>
      </c>
      <c r="AW17" s="62">
        <v>0</v>
      </c>
      <c r="AX17" s="62">
        <v>0</v>
      </c>
      <c r="AY17" s="2">
        <v>0</v>
      </c>
      <c r="AZ17" s="62">
        <v>0</v>
      </c>
      <c r="BA17" s="62">
        <v>0</v>
      </c>
      <c r="BB17" s="62">
        <v>0</v>
      </c>
      <c r="BC17" s="2">
        <v>0</v>
      </c>
      <c r="BD17" s="62">
        <v>0</v>
      </c>
      <c r="BE17" s="62">
        <v>0</v>
      </c>
      <c r="BF17" s="62">
        <v>0</v>
      </c>
      <c r="BG17" s="2">
        <v>0</v>
      </c>
      <c r="BH17" s="62">
        <v>0</v>
      </c>
      <c r="BI17" s="62">
        <v>0</v>
      </c>
      <c r="BJ17" s="62">
        <v>0</v>
      </c>
      <c r="BK17" s="2">
        <v>0</v>
      </c>
      <c r="BL17" s="62">
        <f t="shared" si="0"/>
        <v>0</v>
      </c>
      <c r="BM17" s="62">
        <f t="shared" si="0"/>
        <v>0</v>
      </c>
      <c r="BN17" s="62">
        <f t="shared" si="0"/>
        <v>0</v>
      </c>
      <c r="BO17" s="2">
        <f t="shared" si="0"/>
        <v>1.1000000000000001</v>
      </c>
    </row>
    <row r="18" spans="2:67" s="3" customFormat="1" ht="18" x14ac:dyDescent="0.35">
      <c r="B18" s="29" t="s">
        <v>42</v>
      </c>
      <c r="C18" s="33" t="s">
        <v>30</v>
      </c>
      <c r="D18" s="62">
        <v>0</v>
      </c>
      <c r="E18" s="62">
        <v>0</v>
      </c>
      <c r="F18" s="62">
        <v>0</v>
      </c>
      <c r="G18" s="2">
        <v>0</v>
      </c>
      <c r="H18" s="1">
        <v>0</v>
      </c>
      <c r="I18" s="62">
        <v>0</v>
      </c>
      <c r="J18" s="62">
        <v>0</v>
      </c>
      <c r="K18" s="2">
        <v>0</v>
      </c>
      <c r="L18" s="62">
        <v>0</v>
      </c>
      <c r="M18" s="62">
        <v>0</v>
      </c>
      <c r="N18" s="62">
        <v>0</v>
      </c>
      <c r="O18" s="2">
        <v>0</v>
      </c>
      <c r="P18" s="62">
        <v>0</v>
      </c>
      <c r="Q18" s="62">
        <v>0</v>
      </c>
      <c r="R18" s="62">
        <v>0</v>
      </c>
      <c r="S18" s="2">
        <v>0</v>
      </c>
      <c r="T18" s="62">
        <v>0</v>
      </c>
      <c r="U18" s="62">
        <v>0</v>
      </c>
      <c r="V18" s="62">
        <v>0</v>
      </c>
      <c r="W18" s="2">
        <v>0</v>
      </c>
      <c r="X18" s="62">
        <v>0</v>
      </c>
      <c r="Y18" s="62">
        <v>0</v>
      </c>
      <c r="Z18" s="62">
        <v>0</v>
      </c>
      <c r="AA18" s="2">
        <v>0</v>
      </c>
      <c r="AB18" s="62">
        <v>0</v>
      </c>
      <c r="AC18" s="62">
        <v>0</v>
      </c>
      <c r="AD18" s="62">
        <v>0</v>
      </c>
      <c r="AE18" s="2">
        <v>0</v>
      </c>
      <c r="AF18" s="62">
        <v>0</v>
      </c>
      <c r="AG18" s="62">
        <v>0</v>
      </c>
      <c r="AH18" s="62">
        <v>0</v>
      </c>
      <c r="AI18" s="2">
        <v>0</v>
      </c>
      <c r="AJ18" s="62">
        <v>0</v>
      </c>
      <c r="AK18" s="62">
        <v>0</v>
      </c>
      <c r="AL18" s="62">
        <v>0</v>
      </c>
      <c r="AM18" s="2">
        <v>0</v>
      </c>
      <c r="AN18" s="62">
        <v>0</v>
      </c>
      <c r="AO18" s="62">
        <v>0</v>
      </c>
      <c r="AP18" s="62">
        <v>0</v>
      </c>
      <c r="AQ18" s="2">
        <v>0</v>
      </c>
      <c r="AR18" s="62">
        <v>0</v>
      </c>
      <c r="AS18" s="62">
        <v>0</v>
      </c>
      <c r="AT18" s="62">
        <v>0</v>
      </c>
      <c r="AU18" s="2">
        <v>0</v>
      </c>
      <c r="AV18" s="62">
        <v>0</v>
      </c>
      <c r="AW18" s="62">
        <v>0</v>
      </c>
      <c r="AX18" s="62">
        <v>0</v>
      </c>
      <c r="AY18" s="2">
        <v>0</v>
      </c>
      <c r="AZ18" s="62">
        <v>0</v>
      </c>
      <c r="BA18" s="62">
        <v>0</v>
      </c>
      <c r="BB18" s="62">
        <v>0</v>
      </c>
      <c r="BC18" s="2">
        <v>0</v>
      </c>
      <c r="BD18" s="62">
        <v>0</v>
      </c>
      <c r="BE18" s="62">
        <v>0</v>
      </c>
      <c r="BF18" s="62">
        <v>0</v>
      </c>
      <c r="BG18" s="2">
        <v>0</v>
      </c>
      <c r="BH18" s="62">
        <v>0</v>
      </c>
      <c r="BI18" s="62">
        <v>0</v>
      </c>
      <c r="BJ18" s="62">
        <v>0</v>
      </c>
      <c r="BK18" s="2">
        <v>0</v>
      </c>
      <c r="BL18" s="62">
        <f t="shared" si="0"/>
        <v>0</v>
      </c>
      <c r="BM18" s="62">
        <f t="shared" si="0"/>
        <v>0</v>
      </c>
      <c r="BN18" s="62">
        <f t="shared" si="0"/>
        <v>0</v>
      </c>
      <c r="BO18" s="2">
        <f t="shared" si="0"/>
        <v>0</v>
      </c>
    </row>
    <row r="19" spans="2:67" s="3" customFormat="1" ht="18" x14ac:dyDescent="0.35">
      <c r="B19" s="28" t="s">
        <v>43</v>
      </c>
      <c r="C19" s="63" t="s">
        <v>30</v>
      </c>
      <c r="D19" s="62">
        <v>0.4</v>
      </c>
      <c r="E19" s="62">
        <v>0.9</v>
      </c>
      <c r="F19" s="62">
        <v>1.2</v>
      </c>
      <c r="G19" s="2">
        <v>2.2999999999999998</v>
      </c>
      <c r="H19" s="1">
        <v>0.2</v>
      </c>
      <c r="I19" s="62">
        <v>0.6</v>
      </c>
      <c r="J19" s="62">
        <v>0.5</v>
      </c>
      <c r="K19" s="2">
        <v>2.4</v>
      </c>
      <c r="L19" s="62">
        <v>0.1</v>
      </c>
      <c r="M19" s="62">
        <v>1.9</v>
      </c>
      <c r="N19" s="62">
        <v>1.6</v>
      </c>
      <c r="O19" s="2">
        <v>2.1</v>
      </c>
      <c r="P19" s="62">
        <v>0.1</v>
      </c>
      <c r="Q19" s="62">
        <v>0</v>
      </c>
      <c r="R19" s="62">
        <v>0</v>
      </c>
      <c r="S19" s="2">
        <v>0.4</v>
      </c>
      <c r="T19" s="62">
        <v>0.2</v>
      </c>
      <c r="U19" s="62">
        <v>0.3</v>
      </c>
      <c r="V19" s="62">
        <v>0.4</v>
      </c>
      <c r="W19" s="2">
        <v>0.5</v>
      </c>
      <c r="X19" s="62">
        <v>0.2</v>
      </c>
      <c r="Y19" s="62">
        <v>0.3</v>
      </c>
      <c r="Z19" s="62">
        <v>0.4</v>
      </c>
      <c r="AA19" s="2">
        <v>0.9</v>
      </c>
      <c r="AB19" s="62">
        <v>0.1</v>
      </c>
      <c r="AC19" s="62">
        <v>0</v>
      </c>
      <c r="AD19" s="62">
        <v>0</v>
      </c>
      <c r="AE19" s="2">
        <v>0</v>
      </c>
      <c r="AF19" s="62">
        <v>0.5</v>
      </c>
      <c r="AG19" s="62">
        <v>0.6</v>
      </c>
      <c r="AH19" s="62">
        <v>0.7</v>
      </c>
      <c r="AI19" s="2">
        <v>0.8</v>
      </c>
      <c r="AJ19" s="62">
        <v>0.1</v>
      </c>
      <c r="AK19" s="62">
        <v>0</v>
      </c>
      <c r="AL19" s="62">
        <v>0</v>
      </c>
      <c r="AM19" s="2">
        <v>0.1</v>
      </c>
      <c r="AN19" s="62">
        <v>0.1</v>
      </c>
      <c r="AO19" s="62">
        <v>3</v>
      </c>
      <c r="AP19" s="62">
        <v>3.9</v>
      </c>
      <c r="AQ19" s="2">
        <v>4.8</v>
      </c>
      <c r="AR19" s="62">
        <v>0.6</v>
      </c>
      <c r="AS19" s="62">
        <v>0.6</v>
      </c>
      <c r="AT19" s="62">
        <v>0.6</v>
      </c>
      <c r="AU19" s="2">
        <v>0.5</v>
      </c>
      <c r="AV19" s="62">
        <v>0</v>
      </c>
      <c r="AW19" s="62">
        <v>0</v>
      </c>
      <c r="AX19" s="62">
        <v>0</v>
      </c>
      <c r="AY19" s="2">
        <v>0</v>
      </c>
      <c r="AZ19" s="62">
        <v>0</v>
      </c>
      <c r="BA19" s="62">
        <v>0</v>
      </c>
      <c r="BB19" s="62">
        <v>0</v>
      </c>
      <c r="BC19" s="2">
        <v>0</v>
      </c>
      <c r="BD19" s="62">
        <v>0.1</v>
      </c>
      <c r="BE19" s="62">
        <v>0.8</v>
      </c>
      <c r="BF19" s="62">
        <v>0.8</v>
      </c>
      <c r="BG19" s="2">
        <v>0.9</v>
      </c>
      <c r="BH19" s="62">
        <v>0.3</v>
      </c>
      <c r="BI19" s="62">
        <v>0</v>
      </c>
      <c r="BJ19" s="62">
        <v>0</v>
      </c>
      <c r="BK19" s="2">
        <v>1</v>
      </c>
      <c r="BL19" s="62">
        <f t="shared" si="0"/>
        <v>3</v>
      </c>
      <c r="BM19" s="62">
        <f t="shared" si="0"/>
        <v>9</v>
      </c>
      <c r="BN19" s="62">
        <f t="shared" si="0"/>
        <v>10.1</v>
      </c>
      <c r="BO19" s="2">
        <f t="shared" si="0"/>
        <v>16.700000000000003</v>
      </c>
    </row>
    <row r="20" spans="2:67" s="3" customFormat="1" ht="18.75" x14ac:dyDescent="0.35">
      <c r="B20" s="37" t="s">
        <v>44</v>
      </c>
      <c r="C20" s="63" t="s">
        <v>30</v>
      </c>
      <c r="D20" s="62">
        <v>0.1</v>
      </c>
      <c r="E20" s="62">
        <v>0</v>
      </c>
      <c r="F20" s="62">
        <v>0</v>
      </c>
      <c r="G20" s="2">
        <v>0.4</v>
      </c>
      <c r="H20" s="1">
        <v>0.1</v>
      </c>
      <c r="I20" s="62">
        <v>0</v>
      </c>
      <c r="J20" s="62">
        <v>0</v>
      </c>
      <c r="K20" s="2">
        <v>0.5</v>
      </c>
      <c r="L20" s="62">
        <v>0.1</v>
      </c>
      <c r="M20" s="62">
        <v>0.3</v>
      </c>
      <c r="N20" s="62">
        <v>0</v>
      </c>
      <c r="O20" s="2">
        <v>0.3</v>
      </c>
      <c r="P20" s="62">
        <v>0</v>
      </c>
      <c r="Q20" s="62">
        <v>0</v>
      </c>
      <c r="R20" s="62">
        <v>0</v>
      </c>
      <c r="S20" s="2">
        <v>0.4</v>
      </c>
      <c r="T20" s="62">
        <v>0.1</v>
      </c>
      <c r="U20" s="62">
        <v>0</v>
      </c>
      <c r="V20" s="62">
        <v>0</v>
      </c>
      <c r="W20" s="2">
        <v>0.1</v>
      </c>
      <c r="X20" s="62">
        <v>0.1</v>
      </c>
      <c r="Y20" s="62">
        <v>0</v>
      </c>
      <c r="Z20" s="62">
        <v>0</v>
      </c>
      <c r="AA20" s="2">
        <v>0.2</v>
      </c>
      <c r="AB20" s="62">
        <v>0</v>
      </c>
      <c r="AC20" s="62">
        <v>0</v>
      </c>
      <c r="AD20" s="62">
        <v>0</v>
      </c>
      <c r="AE20" s="2">
        <v>0</v>
      </c>
      <c r="AF20" s="62">
        <v>0.5</v>
      </c>
      <c r="AG20" s="62">
        <v>0</v>
      </c>
      <c r="AH20" s="62">
        <v>0.1</v>
      </c>
      <c r="AI20" s="2">
        <v>0.1</v>
      </c>
      <c r="AJ20" s="62">
        <v>0</v>
      </c>
      <c r="AK20" s="62">
        <v>0</v>
      </c>
      <c r="AL20" s="62">
        <v>0</v>
      </c>
      <c r="AM20" s="2">
        <v>0.1</v>
      </c>
      <c r="AN20" s="62">
        <v>0</v>
      </c>
      <c r="AO20" s="62">
        <v>1.6</v>
      </c>
      <c r="AP20" s="62">
        <v>2.5</v>
      </c>
      <c r="AQ20" s="2">
        <v>3.4</v>
      </c>
      <c r="AR20" s="62">
        <v>0.5</v>
      </c>
      <c r="AS20" s="62">
        <v>0.3</v>
      </c>
      <c r="AT20" s="62">
        <v>0.3</v>
      </c>
      <c r="AU20" s="2">
        <v>0.2</v>
      </c>
      <c r="AV20" s="62">
        <v>0</v>
      </c>
      <c r="AW20" s="62">
        <v>0</v>
      </c>
      <c r="AX20" s="62">
        <v>0</v>
      </c>
      <c r="AY20" s="2">
        <v>0</v>
      </c>
      <c r="AZ20" s="62">
        <v>0</v>
      </c>
      <c r="BA20" s="62">
        <v>0</v>
      </c>
      <c r="BB20" s="62">
        <v>0</v>
      </c>
      <c r="BC20" s="2">
        <v>0</v>
      </c>
      <c r="BD20" s="62">
        <v>0.1</v>
      </c>
      <c r="BE20" s="62">
        <v>0.3</v>
      </c>
      <c r="BF20" s="62">
        <v>0.3</v>
      </c>
      <c r="BG20" s="2">
        <v>0.4</v>
      </c>
      <c r="BH20" s="62">
        <v>0.2</v>
      </c>
      <c r="BI20" s="62">
        <v>0</v>
      </c>
      <c r="BJ20" s="62">
        <v>0</v>
      </c>
      <c r="BK20" s="2">
        <v>0.7</v>
      </c>
      <c r="BL20" s="62">
        <f t="shared" si="0"/>
        <v>1.8</v>
      </c>
      <c r="BM20" s="62">
        <f t="shared" si="0"/>
        <v>2.5</v>
      </c>
      <c r="BN20" s="62">
        <f t="shared" si="0"/>
        <v>3.1999999999999997</v>
      </c>
      <c r="BO20" s="2">
        <f t="shared" si="0"/>
        <v>6.8000000000000007</v>
      </c>
    </row>
    <row r="21" spans="2:67" s="3" customFormat="1" ht="18" x14ac:dyDescent="0.35">
      <c r="B21" s="37" t="s">
        <v>45</v>
      </c>
      <c r="C21" s="63" t="s">
        <v>30</v>
      </c>
      <c r="D21" s="62">
        <v>0.3</v>
      </c>
      <c r="E21" s="62">
        <v>0.9</v>
      </c>
      <c r="F21" s="62">
        <v>1.2</v>
      </c>
      <c r="G21" s="2">
        <v>1.9</v>
      </c>
      <c r="H21" s="1">
        <v>0.1</v>
      </c>
      <c r="I21" s="62">
        <v>0.5</v>
      </c>
      <c r="J21" s="62">
        <v>0.5</v>
      </c>
      <c r="K21" s="2">
        <v>1.9</v>
      </c>
      <c r="L21" s="62">
        <v>0.1</v>
      </c>
      <c r="M21" s="62">
        <v>1.6</v>
      </c>
      <c r="N21" s="62">
        <v>1.6</v>
      </c>
      <c r="O21" s="2">
        <v>1.8</v>
      </c>
      <c r="P21" s="62">
        <v>0</v>
      </c>
      <c r="Q21" s="62">
        <v>0</v>
      </c>
      <c r="R21" s="62">
        <v>0</v>
      </c>
      <c r="S21" s="2">
        <v>0</v>
      </c>
      <c r="T21" s="62">
        <v>0.1</v>
      </c>
      <c r="U21" s="62">
        <v>0.3</v>
      </c>
      <c r="V21" s="62">
        <v>0.4</v>
      </c>
      <c r="W21" s="2">
        <v>0.4</v>
      </c>
      <c r="X21" s="62">
        <v>0.1</v>
      </c>
      <c r="Y21" s="62">
        <v>0.3</v>
      </c>
      <c r="Z21" s="62">
        <v>0.4</v>
      </c>
      <c r="AA21" s="2">
        <v>0.7</v>
      </c>
      <c r="AB21" s="62">
        <v>0</v>
      </c>
      <c r="AC21" s="62">
        <v>0</v>
      </c>
      <c r="AD21" s="62">
        <v>0</v>
      </c>
      <c r="AE21" s="2">
        <v>0</v>
      </c>
      <c r="AF21" s="62">
        <v>0.1</v>
      </c>
      <c r="AG21" s="62">
        <v>0.6</v>
      </c>
      <c r="AH21" s="62">
        <v>0.6</v>
      </c>
      <c r="AI21" s="2">
        <v>0.6</v>
      </c>
      <c r="AJ21" s="62">
        <v>0</v>
      </c>
      <c r="AK21" s="62">
        <v>0</v>
      </c>
      <c r="AL21" s="62">
        <v>0</v>
      </c>
      <c r="AM21" s="2">
        <v>0</v>
      </c>
      <c r="AN21" s="62">
        <v>0</v>
      </c>
      <c r="AO21" s="62">
        <v>1.4</v>
      </c>
      <c r="AP21" s="62">
        <v>1.4</v>
      </c>
      <c r="AQ21" s="2">
        <v>1.4</v>
      </c>
      <c r="AR21" s="62">
        <v>0.1</v>
      </c>
      <c r="AS21" s="62">
        <v>0.3</v>
      </c>
      <c r="AT21" s="62">
        <v>0.3</v>
      </c>
      <c r="AU21" s="2">
        <v>0.3</v>
      </c>
      <c r="AV21" s="62">
        <v>0</v>
      </c>
      <c r="AW21" s="62">
        <v>0</v>
      </c>
      <c r="AX21" s="62">
        <v>0</v>
      </c>
      <c r="AY21" s="2">
        <v>0</v>
      </c>
      <c r="AZ21" s="62">
        <v>0</v>
      </c>
      <c r="BA21" s="62">
        <v>0</v>
      </c>
      <c r="BB21" s="62">
        <v>0</v>
      </c>
      <c r="BC21" s="2">
        <v>0</v>
      </c>
      <c r="BD21" s="62">
        <v>0</v>
      </c>
      <c r="BE21" s="62">
        <v>0.5</v>
      </c>
      <c r="BF21" s="62">
        <v>0.5</v>
      </c>
      <c r="BG21" s="2">
        <v>0.5</v>
      </c>
      <c r="BH21" s="62">
        <v>0.1</v>
      </c>
      <c r="BI21" s="62">
        <v>0</v>
      </c>
      <c r="BJ21" s="62">
        <v>0</v>
      </c>
      <c r="BK21" s="2">
        <v>0.3</v>
      </c>
      <c r="BL21" s="62">
        <f t="shared" si="0"/>
        <v>0.99999999999999989</v>
      </c>
      <c r="BM21" s="62">
        <f t="shared" si="0"/>
        <v>6.3999999999999995</v>
      </c>
      <c r="BN21" s="62">
        <f t="shared" si="0"/>
        <v>6.8999999999999995</v>
      </c>
      <c r="BO21" s="2">
        <f t="shared" si="0"/>
        <v>9.8000000000000007</v>
      </c>
    </row>
    <row r="22" spans="2:67" s="3" customFormat="1" ht="18" x14ac:dyDescent="0.35">
      <c r="B22" s="28" t="s">
        <v>46</v>
      </c>
      <c r="C22" s="63" t="s">
        <v>30</v>
      </c>
      <c r="D22" s="62">
        <v>0.6</v>
      </c>
      <c r="E22" s="62">
        <v>0.9</v>
      </c>
      <c r="F22" s="62">
        <v>1.2</v>
      </c>
      <c r="G22" s="2">
        <v>2</v>
      </c>
      <c r="H22" s="1">
        <v>0.1</v>
      </c>
      <c r="I22" s="62">
        <v>0.4</v>
      </c>
      <c r="J22" s="62">
        <v>0.7</v>
      </c>
      <c r="K22" s="2">
        <v>1.4</v>
      </c>
      <c r="L22" s="62">
        <v>0.1</v>
      </c>
      <c r="M22" s="62">
        <v>0.3</v>
      </c>
      <c r="N22" s="62">
        <v>0.5</v>
      </c>
      <c r="O22" s="2">
        <v>1</v>
      </c>
      <c r="P22" s="62">
        <v>0</v>
      </c>
      <c r="Q22" s="62">
        <v>0.1</v>
      </c>
      <c r="R22" s="62">
        <v>0.1</v>
      </c>
      <c r="S22" s="2">
        <v>0.2</v>
      </c>
      <c r="T22" s="62">
        <v>0</v>
      </c>
      <c r="U22" s="62">
        <v>0.1</v>
      </c>
      <c r="V22" s="62">
        <v>0.1</v>
      </c>
      <c r="W22" s="2">
        <v>0.2</v>
      </c>
      <c r="X22" s="62">
        <v>0</v>
      </c>
      <c r="Y22" s="62">
        <v>0.1</v>
      </c>
      <c r="Z22" s="62">
        <v>0.1</v>
      </c>
      <c r="AA22" s="2">
        <v>0.3</v>
      </c>
      <c r="AB22" s="62">
        <v>0</v>
      </c>
      <c r="AC22" s="62">
        <v>0</v>
      </c>
      <c r="AD22" s="62">
        <v>0</v>
      </c>
      <c r="AE22" s="2">
        <v>0</v>
      </c>
      <c r="AF22" s="62">
        <v>0.1</v>
      </c>
      <c r="AG22" s="62">
        <v>0.1</v>
      </c>
      <c r="AH22" s="62">
        <v>0.2</v>
      </c>
      <c r="AI22" s="2">
        <v>0.4</v>
      </c>
      <c r="AJ22" s="62">
        <v>0</v>
      </c>
      <c r="AK22" s="62">
        <v>0.1</v>
      </c>
      <c r="AL22" s="62">
        <v>0.1</v>
      </c>
      <c r="AM22" s="2">
        <v>0.2</v>
      </c>
      <c r="AN22" s="62">
        <v>0</v>
      </c>
      <c r="AO22" s="62">
        <v>0.1</v>
      </c>
      <c r="AP22" s="62">
        <v>0.2</v>
      </c>
      <c r="AQ22" s="2">
        <v>0.5</v>
      </c>
      <c r="AR22" s="62">
        <v>0</v>
      </c>
      <c r="AS22" s="62">
        <v>0</v>
      </c>
      <c r="AT22" s="62">
        <v>0</v>
      </c>
      <c r="AU22" s="2">
        <v>0.1</v>
      </c>
      <c r="AV22" s="62">
        <v>0</v>
      </c>
      <c r="AW22" s="62">
        <v>0.1</v>
      </c>
      <c r="AX22" s="62">
        <v>0.2</v>
      </c>
      <c r="AY22" s="2">
        <v>0.4</v>
      </c>
      <c r="AZ22" s="62">
        <v>0</v>
      </c>
      <c r="BA22" s="62">
        <v>0.1</v>
      </c>
      <c r="BB22" s="62">
        <v>0.2</v>
      </c>
      <c r="BC22" s="2">
        <v>0.4</v>
      </c>
      <c r="BD22" s="62">
        <v>0</v>
      </c>
      <c r="BE22" s="62">
        <v>0.1</v>
      </c>
      <c r="BF22" s="62">
        <v>0.1</v>
      </c>
      <c r="BG22" s="2">
        <v>0.3</v>
      </c>
      <c r="BH22" s="62">
        <v>0.7</v>
      </c>
      <c r="BI22" s="62">
        <v>0.8</v>
      </c>
      <c r="BJ22" s="62">
        <v>1</v>
      </c>
      <c r="BK22" s="2">
        <v>1.6</v>
      </c>
      <c r="BL22" s="62">
        <f t="shared" ref="BL22:BO34" si="1">D22+H22+L22+P22+T22+X22+AB22+AF22+AJ22+AN22+AR22+AV22+AZ22+BD22+BH22</f>
        <v>1.5999999999999999</v>
      </c>
      <c r="BM22" s="62">
        <f t="shared" si="1"/>
        <v>3.3000000000000007</v>
      </c>
      <c r="BN22" s="62">
        <f t="shared" si="1"/>
        <v>4.7000000000000011</v>
      </c>
      <c r="BO22" s="2">
        <f t="shared" si="1"/>
        <v>9.0000000000000018</v>
      </c>
    </row>
    <row r="23" spans="2:67" s="3" customFormat="1" ht="18" x14ac:dyDescent="0.35">
      <c r="B23" s="28" t="s">
        <v>47</v>
      </c>
      <c r="C23" s="63" t="s">
        <v>30</v>
      </c>
      <c r="D23" s="62">
        <v>14.4</v>
      </c>
      <c r="E23" s="62">
        <v>17.600000000000001</v>
      </c>
      <c r="F23" s="62">
        <v>19</v>
      </c>
      <c r="G23" s="2">
        <v>20.100000000000001</v>
      </c>
      <c r="H23" s="1">
        <v>9.1</v>
      </c>
      <c r="I23" s="62">
        <v>10.8</v>
      </c>
      <c r="J23" s="62">
        <v>11.7</v>
      </c>
      <c r="K23" s="2">
        <v>12.8</v>
      </c>
      <c r="L23" s="62">
        <v>8.4</v>
      </c>
      <c r="M23" s="62">
        <v>10.3</v>
      </c>
      <c r="N23" s="62">
        <v>11.3</v>
      </c>
      <c r="O23" s="2">
        <v>12.4</v>
      </c>
      <c r="P23" s="62">
        <v>1.6</v>
      </c>
      <c r="Q23" s="62">
        <v>1.8</v>
      </c>
      <c r="R23" s="62">
        <v>1.9</v>
      </c>
      <c r="S23" s="2">
        <v>2</v>
      </c>
      <c r="T23" s="62">
        <v>1.7</v>
      </c>
      <c r="U23" s="62">
        <v>2.2000000000000002</v>
      </c>
      <c r="V23" s="62">
        <v>2.4</v>
      </c>
      <c r="W23" s="2">
        <v>2.8</v>
      </c>
      <c r="X23" s="62">
        <v>2.2999999999999998</v>
      </c>
      <c r="Y23" s="62">
        <v>2.8</v>
      </c>
      <c r="Z23" s="62">
        <v>3.1</v>
      </c>
      <c r="AA23" s="2">
        <v>3.4</v>
      </c>
      <c r="AB23" s="62">
        <v>0.2</v>
      </c>
      <c r="AC23" s="62">
        <v>0.2</v>
      </c>
      <c r="AD23" s="62">
        <v>0.2</v>
      </c>
      <c r="AE23" s="2">
        <v>0.2</v>
      </c>
      <c r="AF23" s="62">
        <v>2.8</v>
      </c>
      <c r="AG23" s="62">
        <v>3.4</v>
      </c>
      <c r="AH23" s="62">
        <v>3.7</v>
      </c>
      <c r="AI23" s="2">
        <v>4</v>
      </c>
      <c r="AJ23" s="62">
        <v>1.4</v>
      </c>
      <c r="AK23" s="62">
        <v>1.8</v>
      </c>
      <c r="AL23" s="62">
        <v>2</v>
      </c>
      <c r="AM23" s="2">
        <v>2.2000000000000002</v>
      </c>
      <c r="AN23" s="62">
        <v>3.6</v>
      </c>
      <c r="AO23" s="62">
        <v>4.4000000000000004</v>
      </c>
      <c r="AP23" s="62">
        <v>4.9000000000000004</v>
      </c>
      <c r="AQ23" s="2">
        <v>5.6</v>
      </c>
      <c r="AR23" s="62">
        <v>0.7</v>
      </c>
      <c r="AS23" s="62">
        <v>0.8</v>
      </c>
      <c r="AT23" s="62">
        <v>0.8</v>
      </c>
      <c r="AU23" s="2">
        <v>0.9</v>
      </c>
      <c r="AV23" s="62">
        <v>3.5</v>
      </c>
      <c r="AW23" s="62">
        <v>4.5</v>
      </c>
      <c r="AX23" s="62">
        <v>5</v>
      </c>
      <c r="AY23" s="2">
        <v>5.6</v>
      </c>
      <c r="AZ23" s="62">
        <v>3.4</v>
      </c>
      <c r="BA23" s="62">
        <v>4.2</v>
      </c>
      <c r="BB23" s="62">
        <v>4.5999999999999996</v>
      </c>
      <c r="BC23" s="2">
        <v>5</v>
      </c>
      <c r="BD23" s="62">
        <v>2.6</v>
      </c>
      <c r="BE23" s="62">
        <v>3.3</v>
      </c>
      <c r="BF23" s="62">
        <v>3.7</v>
      </c>
      <c r="BG23" s="2">
        <v>4.0999999999999996</v>
      </c>
      <c r="BH23" s="62">
        <v>7.2</v>
      </c>
      <c r="BI23" s="62">
        <v>8.6999999999999993</v>
      </c>
      <c r="BJ23" s="62">
        <v>9.5</v>
      </c>
      <c r="BK23" s="2">
        <v>10.5</v>
      </c>
      <c r="BL23" s="62">
        <f t="shared" si="1"/>
        <v>62.900000000000006</v>
      </c>
      <c r="BM23" s="62">
        <f t="shared" si="1"/>
        <v>76.8</v>
      </c>
      <c r="BN23" s="62">
        <f t="shared" si="1"/>
        <v>83.8</v>
      </c>
      <c r="BO23" s="2">
        <f t="shared" si="1"/>
        <v>91.6</v>
      </c>
    </row>
    <row r="24" spans="2:67" s="3" customFormat="1" ht="18.75" x14ac:dyDescent="0.35">
      <c r="B24" s="29" t="s">
        <v>48</v>
      </c>
      <c r="C24" s="63" t="s">
        <v>30</v>
      </c>
      <c r="D24" s="62">
        <v>9.9</v>
      </c>
      <c r="E24" s="62">
        <v>13.1</v>
      </c>
      <c r="F24" s="62">
        <v>14.5</v>
      </c>
      <c r="G24" s="2">
        <v>15.6</v>
      </c>
      <c r="H24" s="1">
        <v>5.0999999999999996</v>
      </c>
      <c r="I24" s="62">
        <v>6.8</v>
      </c>
      <c r="J24" s="62">
        <v>7.7</v>
      </c>
      <c r="K24" s="2">
        <v>8.8000000000000007</v>
      </c>
      <c r="L24" s="62">
        <v>5.7</v>
      </c>
      <c r="M24" s="62">
        <v>7.6</v>
      </c>
      <c r="N24" s="62">
        <v>8.6</v>
      </c>
      <c r="O24" s="2">
        <v>9.6999999999999993</v>
      </c>
      <c r="P24" s="62">
        <v>0.5</v>
      </c>
      <c r="Q24" s="62">
        <v>0.7</v>
      </c>
      <c r="R24" s="62">
        <v>0.8</v>
      </c>
      <c r="S24" s="2">
        <v>0.9</v>
      </c>
      <c r="T24" s="62">
        <v>1.3</v>
      </c>
      <c r="U24" s="62">
        <v>1.8</v>
      </c>
      <c r="V24" s="62">
        <v>2</v>
      </c>
      <c r="W24" s="2">
        <v>2.4</v>
      </c>
      <c r="X24" s="62">
        <v>1.6</v>
      </c>
      <c r="Y24" s="62">
        <v>2.1</v>
      </c>
      <c r="Z24" s="62">
        <v>2.4</v>
      </c>
      <c r="AA24" s="2">
        <v>2.7</v>
      </c>
      <c r="AB24" s="62">
        <v>0.1</v>
      </c>
      <c r="AC24" s="62">
        <v>0.1</v>
      </c>
      <c r="AD24" s="62">
        <v>0.1</v>
      </c>
      <c r="AE24" s="2">
        <v>0.1</v>
      </c>
      <c r="AF24" s="62">
        <v>1.7</v>
      </c>
      <c r="AG24" s="62">
        <v>2.2999999999999998</v>
      </c>
      <c r="AH24" s="62">
        <v>2.6</v>
      </c>
      <c r="AI24" s="2">
        <v>2.9</v>
      </c>
      <c r="AJ24" s="62">
        <v>1</v>
      </c>
      <c r="AK24" s="62">
        <v>1.4</v>
      </c>
      <c r="AL24" s="62">
        <v>1.6</v>
      </c>
      <c r="AM24" s="2">
        <v>1.8</v>
      </c>
      <c r="AN24" s="62">
        <v>2.2000000000000002</v>
      </c>
      <c r="AO24" s="62">
        <v>3</v>
      </c>
      <c r="AP24" s="62">
        <v>3.5</v>
      </c>
      <c r="AQ24" s="2">
        <v>4.2</v>
      </c>
      <c r="AR24" s="62">
        <v>0.4</v>
      </c>
      <c r="AS24" s="62">
        <v>0.5</v>
      </c>
      <c r="AT24" s="62">
        <v>0.5</v>
      </c>
      <c r="AU24" s="2">
        <v>0.6</v>
      </c>
      <c r="AV24" s="62">
        <v>2.8</v>
      </c>
      <c r="AW24" s="62">
        <v>3.8</v>
      </c>
      <c r="AX24" s="62">
        <v>4.3</v>
      </c>
      <c r="AY24" s="2">
        <v>4.9000000000000004</v>
      </c>
      <c r="AZ24" s="62">
        <v>2.1</v>
      </c>
      <c r="BA24" s="62">
        <v>2.9</v>
      </c>
      <c r="BB24" s="62">
        <v>3.3</v>
      </c>
      <c r="BC24" s="2">
        <v>3.7</v>
      </c>
      <c r="BD24" s="62">
        <v>2.1</v>
      </c>
      <c r="BE24" s="62">
        <v>2.8</v>
      </c>
      <c r="BF24" s="62">
        <v>3.2</v>
      </c>
      <c r="BG24" s="2">
        <v>3.6</v>
      </c>
      <c r="BH24" s="62">
        <v>4.3</v>
      </c>
      <c r="BI24" s="62">
        <v>5.8</v>
      </c>
      <c r="BJ24" s="62">
        <v>6.6</v>
      </c>
      <c r="BK24" s="2">
        <v>7.6</v>
      </c>
      <c r="BL24" s="62">
        <f t="shared" si="1"/>
        <v>40.799999999999997</v>
      </c>
      <c r="BM24" s="62">
        <f t="shared" si="1"/>
        <v>54.699999999999989</v>
      </c>
      <c r="BN24" s="62">
        <f t="shared" si="1"/>
        <v>61.699999999999996</v>
      </c>
      <c r="BO24" s="2">
        <f t="shared" si="1"/>
        <v>69.5</v>
      </c>
    </row>
    <row r="25" spans="2:67" s="3" customFormat="1" ht="18.75" thickBot="1" x14ac:dyDescent="0.4">
      <c r="B25" s="37" t="s">
        <v>49</v>
      </c>
      <c r="C25" s="63" t="s">
        <v>30</v>
      </c>
      <c r="D25" s="62">
        <v>4.5</v>
      </c>
      <c r="E25" s="62">
        <v>4.5</v>
      </c>
      <c r="F25" s="62">
        <v>4.5</v>
      </c>
      <c r="G25" s="2">
        <v>4.5</v>
      </c>
      <c r="H25" s="1">
        <v>4</v>
      </c>
      <c r="I25" s="62">
        <v>4</v>
      </c>
      <c r="J25" s="62">
        <v>4</v>
      </c>
      <c r="K25" s="2">
        <v>4</v>
      </c>
      <c r="L25" s="62">
        <v>2.7</v>
      </c>
      <c r="M25" s="62">
        <v>2.7</v>
      </c>
      <c r="N25" s="62">
        <v>2.7</v>
      </c>
      <c r="O25" s="2">
        <v>2.7</v>
      </c>
      <c r="P25" s="62">
        <v>1.1000000000000001</v>
      </c>
      <c r="Q25" s="62">
        <v>1.1000000000000001</v>
      </c>
      <c r="R25" s="62">
        <v>1.1000000000000001</v>
      </c>
      <c r="S25" s="2">
        <v>1.1000000000000001</v>
      </c>
      <c r="T25" s="62">
        <v>0.4</v>
      </c>
      <c r="U25" s="62">
        <v>0.4</v>
      </c>
      <c r="V25" s="62">
        <v>0.4</v>
      </c>
      <c r="W25" s="2">
        <v>0.4</v>
      </c>
      <c r="X25" s="62">
        <v>0.7</v>
      </c>
      <c r="Y25" s="62">
        <v>0.7</v>
      </c>
      <c r="Z25" s="62">
        <v>0.7</v>
      </c>
      <c r="AA25" s="2">
        <v>0.7</v>
      </c>
      <c r="AB25" s="62">
        <v>0.1</v>
      </c>
      <c r="AC25" s="62">
        <v>0.1</v>
      </c>
      <c r="AD25" s="62">
        <v>0.1</v>
      </c>
      <c r="AE25" s="2">
        <v>0.1</v>
      </c>
      <c r="AF25" s="62">
        <v>1.1000000000000001</v>
      </c>
      <c r="AG25" s="62">
        <v>1.1000000000000001</v>
      </c>
      <c r="AH25" s="62">
        <v>1.1000000000000001</v>
      </c>
      <c r="AI25" s="2">
        <v>1.1000000000000001</v>
      </c>
      <c r="AJ25" s="62">
        <v>0.4</v>
      </c>
      <c r="AK25" s="62">
        <v>0.4</v>
      </c>
      <c r="AL25" s="62">
        <v>0.4</v>
      </c>
      <c r="AM25" s="2">
        <v>0.4</v>
      </c>
      <c r="AN25" s="62">
        <v>1.4</v>
      </c>
      <c r="AO25" s="62">
        <v>1.4</v>
      </c>
      <c r="AP25" s="62">
        <v>1.4</v>
      </c>
      <c r="AQ25" s="2">
        <v>1.4</v>
      </c>
      <c r="AR25" s="62">
        <v>0.3</v>
      </c>
      <c r="AS25" s="62">
        <v>0.3</v>
      </c>
      <c r="AT25" s="62">
        <v>0.3</v>
      </c>
      <c r="AU25" s="2">
        <v>0.3</v>
      </c>
      <c r="AV25" s="62">
        <v>0.7</v>
      </c>
      <c r="AW25" s="62">
        <v>0.7</v>
      </c>
      <c r="AX25" s="62">
        <v>0.7</v>
      </c>
      <c r="AY25" s="2">
        <v>0.7</v>
      </c>
      <c r="AZ25" s="62">
        <v>1.3</v>
      </c>
      <c r="BA25" s="62">
        <v>1.3</v>
      </c>
      <c r="BB25" s="62">
        <v>1.3</v>
      </c>
      <c r="BC25" s="2">
        <v>1.3</v>
      </c>
      <c r="BD25" s="62">
        <v>0.5</v>
      </c>
      <c r="BE25" s="62">
        <v>0.5</v>
      </c>
      <c r="BF25" s="62">
        <v>0.5</v>
      </c>
      <c r="BG25" s="2">
        <v>0.5</v>
      </c>
      <c r="BH25" s="62">
        <v>2.9</v>
      </c>
      <c r="BI25" s="62">
        <v>2.9</v>
      </c>
      <c r="BJ25" s="62">
        <v>2.9</v>
      </c>
      <c r="BK25" s="2">
        <v>2.9</v>
      </c>
      <c r="BL25" s="62">
        <f t="shared" si="1"/>
        <v>22.099999999999998</v>
      </c>
      <c r="BM25" s="62">
        <f t="shared" si="1"/>
        <v>22.099999999999998</v>
      </c>
      <c r="BN25" s="62">
        <f t="shared" si="1"/>
        <v>22.099999999999998</v>
      </c>
      <c r="BO25" s="2">
        <f t="shared" si="1"/>
        <v>22.099999999999998</v>
      </c>
    </row>
    <row r="26" spans="2:67" s="3" customFormat="1" ht="18" x14ac:dyDescent="0.35">
      <c r="B26" s="27" t="s">
        <v>50</v>
      </c>
      <c r="C26" s="61" t="s">
        <v>30</v>
      </c>
      <c r="D26" s="7">
        <v>15.3</v>
      </c>
      <c r="E26" s="7">
        <v>15.3</v>
      </c>
      <c r="F26" s="7">
        <v>15.3</v>
      </c>
      <c r="G26" s="8">
        <v>15.3</v>
      </c>
      <c r="H26" s="6">
        <v>25.7</v>
      </c>
      <c r="I26" s="7">
        <v>25.8</v>
      </c>
      <c r="J26" s="7">
        <v>25.8</v>
      </c>
      <c r="K26" s="8">
        <v>27.8</v>
      </c>
      <c r="L26" s="7">
        <v>22.5</v>
      </c>
      <c r="M26" s="7">
        <v>22.8</v>
      </c>
      <c r="N26" s="7">
        <v>23.1</v>
      </c>
      <c r="O26" s="8">
        <v>23.2</v>
      </c>
      <c r="P26" s="7">
        <v>18</v>
      </c>
      <c r="Q26" s="7">
        <v>18</v>
      </c>
      <c r="R26" s="7">
        <v>18.100000000000001</v>
      </c>
      <c r="S26" s="8">
        <v>18.100000000000001</v>
      </c>
      <c r="T26" s="7">
        <v>11.3</v>
      </c>
      <c r="U26" s="7">
        <v>11.7</v>
      </c>
      <c r="V26" s="7">
        <v>12</v>
      </c>
      <c r="W26" s="8">
        <v>12.3</v>
      </c>
      <c r="X26" s="7">
        <v>1.4</v>
      </c>
      <c r="Y26" s="7">
        <v>2</v>
      </c>
      <c r="Z26" s="7">
        <v>2.1</v>
      </c>
      <c r="AA26" s="8">
        <v>2.1</v>
      </c>
      <c r="AB26" s="7">
        <v>1.3</v>
      </c>
      <c r="AC26" s="7">
        <v>1.3</v>
      </c>
      <c r="AD26" s="7">
        <v>1.3</v>
      </c>
      <c r="AE26" s="8">
        <v>1.3</v>
      </c>
      <c r="AF26" s="7">
        <v>0</v>
      </c>
      <c r="AG26" s="7">
        <v>0</v>
      </c>
      <c r="AH26" s="7">
        <v>0</v>
      </c>
      <c r="AI26" s="8">
        <v>0.4</v>
      </c>
      <c r="AJ26" s="7">
        <v>2.2999999999999998</v>
      </c>
      <c r="AK26" s="7">
        <v>2.2999999999999998</v>
      </c>
      <c r="AL26" s="7">
        <v>2.2999999999999998</v>
      </c>
      <c r="AM26" s="8">
        <v>2.2999999999999998</v>
      </c>
      <c r="AN26" s="7">
        <v>2.8</v>
      </c>
      <c r="AO26" s="7">
        <v>2.8</v>
      </c>
      <c r="AP26" s="7">
        <v>2.8</v>
      </c>
      <c r="AQ26" s="8">
        <v>2.8</v>
      </c>
      <c r="AR26" s="7">
        <v>0</v>
      </c>
      <c r="AS26" s="7">
        <v>0</v>
      </c>
      <c r="AT26" s="7">
        <v>0</v>
      </c>
      <c r="AU26" s="8">
        <v>0</v>
      </c>
      <c r="AV26" s="7">
        <v>16.3</v>
      </c>
      <c r="AW26" s="7">
        <v>16.3</v>
      </c>
      <c r="AX26" s="7">
        <v>16.3</v>
      </c>
      <c r="AY26" s="8">
        <v>16.3</v>
      </c>
      <c r="AZ26" s="7">
        <v>32.4</v>
      </c>
      <c r="BA26" s="7">
        <v>32.6</v>
      </c>
      <c r="BB26" s="7">
        <v>32.799999999999997</v>
      </c>
      <c r="BC26" s="8">
        <v>34.4</v>
      </c>
      <c r="BD26" s="7">
        <v>3.3</v>
      </c>
      <c r="BE26" s="7">
        <v>3.3</v>
      </c>
      <c r="BF26" s="7">
        <v>3.3</v>
      </c>
      <c r="BG26" s="8">
        <v>3.3</v>
      </c>
      <c r="BH26" s="7">
        <v>4.5999999999999996</v>
      </c>
      <c r="BI26" s="7">
        <v>4.7</v>
      </c>
      <c r="BJ26" s="7">
        <v>4.8</v>
      </c>
      <c r="BK26" s="8">
        <v>7</v>
      </c>
      <c r="BL26" s="7">
        <f t="shared" si="1"/>
        <v>157.19999999999999</v>
      </c>
      <c r="BM26" s="7">
        <f t="shared" si="1"/>
        <v>158.9</v>
      </c>
      <c r="BN26" s="7">
        <f t="shared" si="1"/>
        <v>160</v>
      </c>
      <c r="BO26" s="8">
        <f t="shared" si="1"/>
        <v>166.6</v>
      </c>
    </row>
    <row r="27" spans="2:67" s="3" customFormat="1" ht="18" x14ac:dyDescent="0.35">
      <c r="B27" s="30" t="s">
        <v>51</v>
      </c>
      <c r="C27" s="63" t="s">
        <v>30</v>
      </c>
      <c r="D27" s="62">
        <v>10</v>
      </c>
      <c r="E27" s="62">
        <v>10</v>
      </c>
      <c r="F27" s="62">
        <v>10</v>
      </c>
      <c r="G27" s="2">
        <v>10</v>
      </c>
      <c r="H27" s="1">
        <v>14.8</v>
      </c>
      <c r="I27" s="62">
        <v>14.8</v>
      </c>
      <c r="J27" s="62">
        <v>14.9</v>
      </c>
      <c r="K27" s="2">
        <v>16.899999999999999</v>
      </c>
      <c r="L27" s="62">
        <v>12</v>
      </c>
      <c r="M27" s="62">
        <v>12.1</v>
      </c>
      <c r="N27" s="62">
        <v>12.3</v>
      </c>
      <c r="O27" s="2">
        <v>12.3</v>
      </c>
      <c r="P27" s="62">
        <v>12.4</v>
      </c>
      <c r="Q27" s="62">
        <v>12.4</v>
      </c>
      <c r="R27" s="62">
        <v>12.4</v>
      </c>
      <c r="S27" s="2">
        <v>12.4</v>
      </c>
      <c r="T27" s="62">
        <v>5.5</v>
      </c>
      <c r="U27" s="62">
        <v>5.8</v>
      </c>
      <c r="V27" s="62">
        <v>6</v>
      </c>
      <c r="W27" s="2">
        <v>6.3</v>
      </c>
      <c r="X27" s="62">
        <v>1.3</v>
      </c>
      <c r="Y27" s="62">
        <v>1.9</v>
      </c>
      <c r="Z27" s="62">
        <v>1.9</v>
      </c>
      <c r="AA27" s="2">
        <v>1.9</v>
      </c>
      <c r="AB27" s="62">
        <v>1.3</v>
      </c>
      <c r="AC27" s="62">
        <v>1.3</v>
      </c>
      <c r="AD27" s="62">
        <v>1.3</v>
      </c>
      <c r="AE27" s="2">
        <v>1.3</v>
      </c>
      <c r="AF27" s="62">
        <v>0</v>
      </c>
      <c r="AG27" s="62">
        <v>0</v>
      </c>
      <c r="AH27" s="62">
        <v>0</v>
      </c>
      <c r="AI27" s="2">
        <v>0.3</v>
      </c>
      <c r="AJ27" s="62">
        <v>1.2</v>
      </c>
      <c r="AK27" s="62">
        <v>1.2</v>
      </c>
      <c r="AL27" s="62">
        <v>1.2</v>
      </c>
      <c r="AM27" s="2">
        <v>1.2</v>
      </c>
      <c r="AN27" s="62">
        <v>1.8</v>
      </c>
      <c r="AO27" s="62">
        <v>1.8</v>
      </c>
      <c r="AP27" s="62">
        <v>1.8</v>
      </c>
      <c r="AQ27" s="2">
        <v>1.8</v>
      </c>
      <c r="AR27" s="62">
        <v>0</v>
      </c>
      <c r="AS27" s="62">
        <v>0</v>
      </c>
      <c r="AT27" s="62">
        <v>0</v>
      </c>
      <c r="AU27" s="2">
        <v>0</v>
      </c>
      <c r="AV27" s="62">
        <v>16.3</v>
      </c>
      <c r="AW27" s="62">
        <v>16.3</v>
      </c>
      <c r="AX27" s="62">
        <v>16.3</v>
      </c>
      <c r="AY27" s="2">
        <v>16.3</v>
      </c>
      <c r="AZ27" s="62">
        <v>32.4</v>
      </c>
      <c r="BA27" s="62">
        <v>32.6</v>
      </c>
      <c r="BB27" s="62">
        <v>32.799999999999997</v>
      </c>
      <c r="BC27" s="2">
        <v>34.4</v>
      </c>
      <c r="BD27" s="62">
        <v>3.3</v>
      </c>
      <c r="BE27" s="62">
        <v>3.3</v>
      </c>
      <c r="BF27" s="62">
        <v>3.3</v>
      </c>
      <c r="BG27" s="2">
        <v>3.3</v>
      </c>
      <c r="BH27" s="62">
        <v>4.2</v>
      </c>
      <c r="BI27" s="62">
        <v>4.3</v>
      </c>
      <c r="BJ27" s="62">
        <v>4.4000000000000004</v>
      </c>
      <c r="BK27" s="2">
        <v>6.6</v>
      </c>
      <c r="BL27" s="62">
        <f t="shared" si="1"/>
        <v>116.5</v>
      </c>
      <c r="BM27" s="62">
        <f t="shared" si="1"/>
        <v>117.79999999999998</v>
      </c>
      <c r="BN27" s="62">
        <f t="shared" si="1"/>
        <v>118.6</v>
      </c>
      <c r="BO27" s="2">
        <f t="shared" si="1"/>
        <v>124.99999999999999</v>
      </c>
    </row>
    <row r="28" spans="2:67" s="3" customFormat="1" ht="18" x14ac:dyDescent="0.35">
      <c r="B28" s="30" t="s">
        <v>52</v>
      </c>
      <c r="C28" s="63" t="s">
        <v>30</v>
      </c>
      <c r="D28" s="62">
        <v>5.3</v>
      </c>
      <c r="E28" s="62">
        <v>5.3</v>
      </c>
      <c r="F28" s="62">
        <v>5.3</v>
      </c>
      <c r="G28" s="2">
        <v>5.3</v>
      </c>
      <c r="H28" s="1">
        <v>10.9</v>
      </c>
      <c r="I28" s="62">
        <v>10.9</v>
      </c>
      <c r="J28" s="62">
        <v>10.9</v>
      </c>
      <c r="K28" s="2">
        <v>10.9</v>
      </c>
      <c r="L28" s="62">
        <v>10.5</v>
      </c>
      <c r="M28" s="62">
        <v>10.6</v>
      </c>
      <c r="N28" s="62">
        <v>10.7</v>
      </c>
      <c r="O28" s="2">
        <v>10.8</v>
      </c>
      <c r="P28" s="62">
        <v>5.6</v>
      </c>
      <c r="Q28" s="62">
        <v>5.7</v>
      </c>
      <c r="R28" s="62">
        <v>5.7</v>
      </c>
      <c r="S28" s="2">
        <v>5.7</v>
      </c>
      <c r="T28" s="62">
        <v>5.8</v>
      </c>
      <c r="U28" s="62">
        <v>5.8</v>
      </c>
      <c r="V28" s="62">
        <v>5.9</v>
      </c>
      <c r="W28" s="2">
        <v>5.9</v>
      </c>
      <c r="X28" s="62">
        <v>0.1</v>
      </c>
      <c r="Y28" s="62">
        <v>0.1</v>
      </c>
      <c r="Z28" s="62">
        <v>0.1</v>
      </c>
      <c r="AA28" s="2">
        <v>0.1</v>
      </c>
      <c r="AB28" s="62">
        <v>0</v>
      </c>
      <c r="AC28" s="62">
        <v>0</v>
      </c>
      <c r="AD28" s="62">
        <v>0</v>
      </c>
      <c r="AE28" s="2">
        <v>0</v>
      </c>
      <c r="AF28" s="62">
        <v>0</v>
      </c>
      <c r="AG28" s="62">
        <v>0</v>
      </c>
      <c r="AH28" s="62">
        <v>0</v>
      </c>
      <c r="AI28" s="2">
        <v>0</v>
      </c>
      <c r="AJ28" s="62">
        <v>1.1000000000000001</v>
      </c>
      <c r="AK28" s="62">
        <v>1.1000000000000001</v>
      </c>
      <c r="AL28" s="62">
        <v>1.1000000000000001</v>
      </c>
      <c r="AM28" s="2">
        <v>1.1000000000000001</v>
      </c>
      <c r="AN28" s="62">
        <v>1</v>
      </c>
      <c r="AO28" s="62">
        <v>1</v>
      </c>
      <c r="AP28" s="62">
        <v>1</v>
      </c>
      <c r="AQ28" s="2">
        <v>1</v>
      </c>
      <c r="AR28" s="62">
        <v>0</v>
      </c>
      <c r="AS28" s="62">
        <v>0</v>
      </c>
      <c r="AT28" s="62">
        <v>0</v>
      </c>
      <c r="AU28" s="2">
        <v>0</v>
      </c>
      <c r="AV28" s="62">
        <v>0</v>
      </c>
      <c r="AW28" s="62">
        <v>0</v>
      </c>
      <c r="AX28" s="62">
        <v>0</v>
      </c>
      <c r="AY28" s="2">
        <v>0</v>
      </c>
      <c r="AZ28" s="62">
        <v>0</v>
      </c>
      <c r="BA28" s="62">
        <v>0</v>
      </c>
      <c r="BB28" s="62">
        <v>0</v>
      </c>
      <c r="BC28" s="2">
        <v>0</v>
      </c>
      <c r="BD28" s="62">
        <v>0</v>
      </c>
      <c r="BE28" s="62">
        <v>0</v>
      </c>
      <c r="BF28" s="62">
        <v>0</v>
      </c>
      <c r="BG28" s="2">
        <v>0</v>
      </c>
      <c r="BH28" s="62">
        <v>0.4</v>
      </c>
      <c r="BI28" s="62">
        <v>0.4</v>
      </c>
      <c r="BJ28" s="62">
        <v>0.4</v>
      </c>
      <c r="BK28" s="2">
        <v>0.4</v>
      </c>
      <c r="BL28" s="62">
        <f t="shared" si="1"/>
        <v>40.699999999999996</v>
      </c>
      <c r="BM28" s="62">
        <f t="shared" si="1"/>
        <v>40.9</v>
      </c>
      <c r="BN28" s="62">
        <f t="shared" si="1"/>
        <v>41.1</v>
      </c>
      <c r="BO28" s="2">
        <f t="shared" si="1"/>
        <v>41.2</v>
      </c>
    </row>
    <row r="29" spans="2:67" s="3" customFormat="1" ht="18" x14ac:dyDescent="0.35">
      <c r="B29" s="28" t="s">
        <v>53</v>
      </c>
      <c r="C29" s="63" t="s">
        <v>30</v>
      </c>
      <c r="D29" s="62">
        <v>8.1232859499999996</v>
      </c>
      <c r="E29" s="62">
        <v>7.755979149999999</v>
      </c>
      <c r="F29" s="62">
        <v>7.5040701499999987</v>
      </c>
      <c r="G29" s="2">
        <v>8.500938399999999</v>
      </c>
      <c r="H29" s="1">
        <v>1.8</v>
      </c>
      <c r="I29" s="62">
        <v>1.9</v>
      </c>
      <c r="J29" s="62">
        <v>2.1</v>
      </c>
      <c r="K29" s="2">
        <v>2.1</v>
      </c>
      <c r="L29" s="1">
        <v>4.0999999999999996</v>
      </c>
      <c r="M29" s="62">
        <v>4.2</v>
      </c>
      <c r="N29" s="62">
        <v>4.4000000000000004</v>
      </c>
      <c r="O29" s="2">
        <v>4.5</v>
      </c>
      <c r="P29" s="62">
        <v>0.5</v>
      </c>
      <c r="Q29" s="62">
        <v>0.6</v>
      </c>
      <c r="R29" s="62">
        <v>0.7</v>
      </c>
      <c r="S29" s="2">
        <v>1</v>
      </c>
      <c r="T29" s="62">
        <v>0.6</v>
      </c>
      <c r="U29" s="62">
        <v>0.6</v>
      </c>
      <c r="V29" s="62">
        <v>0.6</v>
      </c>
      <c r="W29" s="2">
        <v>0.6</v>
      </c>
      <c r="X29" s="62">
        <v>1</v>
      </c>
      <c r="Y29" s="62">
        <v>1</v>
      </c>
      <c r="Z29" s="62">
        <v>0.7</v>
      </c>
      <c r="AA29" s="2">
        <v>0.6</v>
      </c>
      <c r="AB29" s="62">
        <v>0</v>
      </c>
      <c r="AC29" s="62">
        <v>0</v>
      </c>
      <c r="AD29" s="62">
        <v>0</v>
      </c>
      <c r="AE29" s="2">
        <v>0</v>
      </c>
      <c r="AF29" s="62">
        <v>0.5</v>
      </c>
      <c r="AG29" s="62">
        <v>0.5</v>
      </c>
      <c r="AH29" s="62">
        <v>0.5</v>
      </c>
      <c r="AI29" s="2">
        <v>0.5</v>
      </c>
      <c r="AJ29" s="62">
        <v>0.9</v>
      </c>
      <c r="AK29" s="62">
        <v>0.9</v>
      </c>
      <c r="AL29" s="62">
        <v>0.9</v>
      </c>
      <c r="AM29" s="2">
        <v>1</v>
      </c>
      <c r="AN29" s="62">
        <v>1.2</v>
      </c>
      <c r="AO29" s="62">
        <v>1.3</v>
      </c>
      <c r="AP29" s="62">
        <v>1.4</v>
      </c>
      <c r="AQ29" s="2">
        <v>1.7</v>
      </c>
      <c r="AR29" s="62">
        <v>2.7</v>
      </c>
      <c r="AS29" s="62">
        <v>2.7</v>
      </c>
      <c r="AT29" s="62">
        <v>2.7</v>
      </c>
      <c r="AU29" s="2">
        <v>2.6</v>
      </c>
      <c r="AV29" s="62">
        <v>3.9</v>
      </c>
      <c r="AW29" s="62">
        <v>4</v>
      </c>
      <c r="AX29" s="62">
        <v>4</v>
      </c>
      <c r="AY29" s="2">
        <v>4.2</v>
      </c>
      <c r="AZ29" s="62">
        <v>0</v>
      </c>
      <c r="BA29" s="62">
        <v>0</v>
      </c>
      <c r="BB29" s="62">
        <v>0</v>
      </c>
      <c r="BC29" s="2">
        <v>0</v>
      </c>
      <c r="BD29" s="62">
        <v>2.9</v>
      </c>
      <c r="BE29" s="62">
        <v>3.7</v>
      </c>
      <c r="BF29" s="62">
        <v>4.5999999999999996</v>
      </c>
      <c r="BG29" s="2">
        <v>4.2</v>
      </c>
      <c r="BH29" s="62">
        <v>6.5</v>
      </c>
      <c r="BI29" s="62">
        <v>7.1</v>
      </c>
      <c r="BJ29" s="62">
        <v>7.8</v>
      </c>
      <c r="BK29" s="2">
        <v>8.1999999999999993</v>
      </c>
      <c r="BL29" s="62">
        <f t="shared" si="1"/>
        <v>34.72328594999999</v>
      </c>
      <c r="BM29" s="62">
        <f t="shared" si="1"/>
        <v>36.255979149999995</v>
      </c>
      <c r="BN29" s="62">
        <f t="shared" si="1"/>
        <v>37.904070149999988</v>
      </c>
      <c r="BO29" s="2">
        <f t="shared" si="1"/>
        <v>39.700938399999998</v>
      </c>
    </row>
    <row r="30" spans="2:67" s="3" customFormat="1" ht="18" x14ac:dyDescent="0.35">
      <c r="B30" s="28" t="s">
        <v>54</v>
      </c>
      <c r="C30" s="63" t="s">
        <v>30</v>
      </c>
      <c r="D30" s="62">
        <v>62.41084</v>
      </c>
      <c r="E30" s="62">
        <v>63.890840000000004</v>
      </c>
      <c r="F30" s="62">
        <v>67.811840000000004</v>
      </c>
      <c r="G30" s="2">
        <v>88.97084000000001</v>
      </c>
      <c r="H30" s="1">
        <v>19.100000000000001</v>
      </c>
      <c r="I30" s="62">
        <v>24.2</v>
      </c>
      <c r="J30" s="62">
        <v>29.4</v>
      </c>
      <c r="K30" s="2">
        <v>47.1</v>
      </c>
      <c r="L30" s="62">
        <v>10.9</v>
      </c>
      <c r="M30" s="62">
        <v>11.5</v>
      </c>
      <c r="N30" s="62">
        <v>12.1</v>
      </c>
      <c r="O30" s="2">
        <v>19.600000000000001</v>
      </c>
      <c r="P30" s="62">
        <v>0.1</v>
      </c>
      <c r="Q30" s="62">
        <v>0.2</v>
      </c>
      <c r="R30" s="62">
        <v>0.2</v>
      </c>
      <c r="S30" s="2">
        <v>1.3</v>
      </c>
      <c r="T30" s="62">
        <v>3.7</v>
      </c>
      <c r="U30" s="62">
        <v>4.5999999999999996</v>
      </c>
      <c r="V30" s="62">
        <v>5.5</v>
      </c>
      <c r="W30" s="2">
        <v>10</v>
      </c>
      <c r="X30" s="62">
        <v>5</v>
      </c>
      <c r="Y30" s="62">
        <v>5.4</v>
      </c>
      <c r="Z30" s="62">
        <v>5.7</v>
      </c>
      <c r="AA30" s="2">
        <v>10.199999999999999</v>
      </c>
      <c r="AB30" s="62">
        <v>0.2</v>
      </c>
      <c r="AC30" s="62">
        <v>0.3</v>
      </c>
      <c r="AD30" s="62">
        <v>0.4</v>
      </c>
      <c r="AE30" s="2">
        <v>0.4</v>
      </c>
      <c r="AF30" s="62">
        <v>6.9</v>
      </c>
      <c r="AG30" s="62">
        <v>8.9</v>
      </c>
      <c r="AH30" s="62">
        <v>10.9</v>
      </c>
      <c r="AI30" s="2">
        <v>13.5</v>
      </c>
      <c r="AJ30" s="62">
        <v>0.3</v>
      </c>
      <c r="AK30" s="62">
        <v>0.4</v>
      </c>
      <c r="AL30" s="62">
        <v>0.5</v>
      </c>
      <c r="AM30" s="2">
        <v>3</v>
      </c>
      <c r="AN30" s="62">
        <v>6.5</v>
      </c>
      <c r="AO30" s="62">
        <v>6.8</v>
      </c>
      <c r="AP30" s="62">
        <v>7</v>
      </c>
      <c r="AQ30" s="2">
        <v>12.2</v>
      </c>
      <c r="AR30" s="62">
        <v>6.9</v>
      </c>
      <c r="AS30" s="62">
        <v>7.3</v>
      </c>
      <c r="AT30" s="62">
        <v>7.6</v>
      </c>
      <c r="AU30" s="2">
        <v>10.3</v>
      </c>
      <c r="AV30" s="62">
        <v>11.4</v>
      </c>
      <c r="AW30" s="62">
        <v>12.3</v>
      </c>
      <c r="AX30" s="62">
        <v>13.2</v>
      </c>
      <c r="AY30" s="2">
        <v>18.2</v>
      </c>
      <c r="AZ30" s="62">
        <v>3.4</v>
      </c>
      <c r="BA30" s="62">
        <v>4.3</v>
      </c>
      <c r="BB30" s="62">
        <v>5.2</v>
      </c>
      <c r="BC30" s="2">
        <v>8.1</v>
      </c>
      <c r="BD30" s="62">
        <v>3.1</v>
      </c>
      <c r="BE30" s="62">
        <v>3.6</v>
      </c>
      <c r="BF30" s="62">
        <v>4.2</v>
      </c>
      <c r="BG30" s="2">
        <v>7.5</v>
      </c>
      <c r="BH30" s="62">
        <v>23.6</v>
      </c>
      <c r="BI30" s="62">
        <v>27.5</v>
      </c>
      <c r="BJ30" s="62">
        <v>31.3</v>
      </c>
      <c r="BK30" s="2">
        <v>41.1</v>
      </c>
      <c r="BL30" s="62">
        <f t="shared" si="1"/>
        <v>163.51084</v>
      </c>
      <c r="BM30" s="62">
        <f t="shared" si="1"/>
        <v>181.19084000000004</v>
      </c>
      <c r="BN30" s="62">
        <f t="shared" si="1"/>
        <v>201.01183999999998</v>
      </c>
      <c r="BO30" s="2">
        <f t="shared" si="1"/>
        <v>291.47084000000001</v>
      </c>
    </row>
    <row r="31" spans="2:67" s="3" customFormat="1" ht="18.75" x14ac:dyDescent="0.35">
      <c r="B31" s="30" t="s">
        <v>55</v>
      </c>
      <c r="C31" s="33" t="s">
        <v>30</v>
      </c>
      <c r="D31" s="62">
        <v>54.149740000000001</v>
      </c>
      <c r="E31" s="62">
        <v>54.429740000000002</v>
      </c>
      <c r="F31" s="62">
        <v>57.050740000000005</v>
      </c>
      <c r="G31" s="2">
        <v>69.009740000000008</v>
      </c>
      <c r="H31" s="1">
        <v>19.100000000000001</v>
      </c>
      <c r="I31" s="62">
        <v>22.8</v>
      </c>
      <c r="J31" s="62">
        <v>26.5</v>
      </c>
      <c r="K31" s="2">
        <v>44.1</v>
      </c>
      <c r="L31" s="62">
        <v>10.9</v>
      </c>
      <c r="M31" s="62">
        <v>11.5</v>
      </c>
      <c r="N31" s="62">
        <v>12.1</v>
      </c>
      <c r="O31" s="2">
        <v>19</v>
      </c>
      <c r="P31" s="62">
        <v>0.1</v>
      </c>
      <c r="Q31" s="62">
        <v>0.2</v>
      </c>
      <c r="R31" s="62">
        <v>0.2</v>
      </c>
      <c r="S31" s="2">
        <v>1.3</v>
      </c>
      <c r="T31" s="62">
        <v>3.7</v>
      </c>
      <c r="U31" s="62">
        <v>4.5999999999999996</v>
      </c>
      <c r="V31" s="62">
        <v>5.5</v>
      </c>
      <c r="W31" s="2">
        <v>10</v>
      </c>
      <c r="X31" s="62">
        <v>2.8</v>
      </c>
      <c r="Y31" s="62">
        <v>3.1</v>
      </c>
      <c r="Z31" s="62">
        <v>3.4</v>
      </c>
      <c r="AA31" s="2">
        <v>5.9</v>
      </c>
      <c r="AB31" s="62">
        <v>0.2</v>
      </c>
      <c r="AC31" s="62">
        <v>0.3</v>
      </c>
      <c r="AD31" s="62">
        <v>0.4</v>
      </c>
      <c r="AE31" s="2">
        <v>0.4</v>
      </c>
      <c r="AF31" s="62">
        <v>4.5</v>
      </c>
      <c r="AG31" s="62">
        <v>5.0999999999999996</v>
      </c>
      <c r="AH31" s="62">
        <v>5.7</v>
      </c>
      <c r="AI31" s="2">
        <v>8.3000000000000007</v>
      </c>
      <c r="AJ31" s="62">
        <v>0.3</v>
      </c>
      <c r="AK31" s="62">
        <v>0.4</v>
      </c>
      <c r="AL31" s="62">
        <v>0.5</v>
      </c>
      <c r="AM31" s="2">
        <v>3</v>
      </c>
      <c r="AN31" s="62">
        <v>6.5</v>
      </c>
      <c r="AO31" s="62">
        <v>6.8</v>
      </c>
      <c r="AP31" s="62">
        <v>7</v>
      </c>
      <c r="AQ31" s="2">
        <v>11.3</v>
      </c>
      <c r="AR31" s="62">
        <v>4.7</v>
      </c>
      <c r="AS31" s="62">
        <v>4.9000000000000004</v>
      </c>
      <c r="AT31" s="62">
        <v>5</v>
      </c>
      <c r="AU31" s="2">
        <v>5.5</v>
      </c>
      <c r="AV31" s="62">
        <v>11.2</v>
      </c>
      <c r="AW31" s="62">
        <v>12</v>
      </c>
      <c r="AX31" s="62">
        <v>12.8</v>
      </c>
      <c r="AY31" s="2">
        <v>17.8</v>
      </c>
      <c r="AZ31" s="62">
        <v>3.4</v>
      </c>
      <c r="BA31" s="62">
        <v>4.3</v>
      </c>
      <c r="BB31" s="62">
        <v>5.2</v>
      </c>
      <c r="BC31" s="2">
        <v>8.1</v>
      </c>
      <c r="BD31" s="62">
        <v>3.1</v>
      </c>
      <c r="BE31" s="62">
        <v>3.6</v>
      </c>
      <c r="BF31" s="62">
        <v>4.0999999999999996</v>
      </c>
      <c r="BG31" s="2">
        <v>7.5</v>
      </c>
      <c r="BH31" s="62">
        <v>12.8</v>
      </c>
      <c r="BI31" s="62">
        <v>13.3</v>
      </c>
      <c r="BJ31" s="62">
        <v>13.7</v>
      </c>
      <c r="BK31" s="2">
        <v>23.4</v>
      </c>
      <c r="BL31" s="62">
        <f t="shared" si="1"/>
        <v>137.44974000000002</v>
      </c>
      <c r="BM31" s="62">
        <f t="shared" si="1"/>
        <v>147.32974000000002</v>
      </c>
      <c r="BN31" s="62">
        <f t="shared" si="1"/>
        <v>159.15073999999998</v>
      </c>
      <c r="BO31" s="2">
        <f t="shared" si="1"/>
        <v>234.60974000000007</v>
      </c>
    </row>
    <row r="32" spans="2:67" s="3" customFormat="1" ht="18.75" x14ac:dyDescent="0.35">
      <c r="B32" s="30" t="s">
        <v>56</v>
      </c>
      <c r="C32" s="33" t="s">
        <v>30</v>
      </c>
      <c r="D32" s="62">
        <v>8.2611000000000008</v>
      </c>
      <c r="E32" s="62">
        <v>9.4611000000000001</v>
      </c>
      <c r="F32" s="62">
        <v>10.761099999999999</v>
      </c>
      <c r="G32" s="2">
        <v>19.961099999999998</v>
      </c>
      <c r="H32" s="1">
        <v>0</v>
      </c>
      <c r="I32" s="62">
        <v>1.5</v>
      </c>
      <c r="J32" s="62">
        <v>2.9</v>
      </c>
      <c r="K32" s="2">
        <v>3</v>
      </c>
      <c r="L32" s="62">
        <v>0</v>
      </c>
      <c r="M32" s="62">
        <v>0</v>
      </c>
      <c r="N32" s="62">
        <v>0</v>
      </c>
      <c r="O32" s="2">
        <v>0.6</v>
      </c>
      <c r="P32" s="62">
        <v>0</v>
      </c>
      <c r="Q32" s="62">
        <v>0</v>
      </c>
      <c r="R32" s="62">
        <v>0</v>
      </c>
      <c r="S32" s="2">
        <v>0</v>
      </c>
      <c r="T32" s="62">
        <v>0</v>
      </c>
      <c r="U32" s="62">
        <v>0</v>
      </c>
      <c r="V32" s="62">
        <v>0</v>
      </c>
      <c r="W32" s="2">
        <v>0</v>
      </c>
      <c r="X32" s="62">
        <v>2.2999999999999998</v>
      </c>
      <c r="Y32" s="62">
        <v>2.2999999999999998</v>
      </c>
      <c r="Z32" s="62">
        <v>2.2999999999999998</v>
      </c>
      <c r="AA32" s="2">
        <v>4.3</v>
      </c>
      <c r="AB32" s="62">
        <v>0</v>
      </c>
      <c r="AC32" s="62">
        <v>0</v>
      </c>
      <c r="AD32" s="62">
        <v>0</v>
      </c>
      <c r="AE32" s="2">
        <v>0</v>
      </c>
      <c r="AF32" s="62">
        <v>2.4</v>
      </c>
      <c r="AG32" s="62">
        <v>3.8</v>
      </c>
      <c r="AH32" s="62">
        <v>5.2</v>
      </c>
      <c r="AI32" s="2">
        <v>5.2</v>
      </c>
      <c r="AJ32" s="62">
        <v>0</v>
      </c>
      <c r="AK32" s="62">
        <v>0</v>
      </c>
      <c r="AL32" s="62">
        <v>0</v>
      </c>
      <c r="AM32" s="2">
        <v>0</v>
      </c>
      <c r="AN32" s="62">
        <v>0</v>
      </c>
      <c r="AO32" s="62">
        <v>0</v>
      </c>
      <c r="AP32" s="62">
        <v>0</v>
      </c>
      <c r="AQ32" s="2">
        <v>0.9</v>
      </c>
      <c r="AR32" s="62">
        <v>2.2000000000000002</v>
      </c>
      <c r="AS32" s="62">
        <v>2.4</v>
      </c>
      <c r="AT32" s="62">
        <v>2.6</v>
      </c>
      <c r="AU32" s="2">
        <v>4.8</v>
      </c>
      <c r="AV32" s="62">
        <v>0.2</v>
      </c>
      <c r="AW32" s="62">
        <v>0.3</v>
      </c>
      <c r="AX32" s="62">
        <v>0.4</v>
      </c>
      <c r="AY32" s="2">
        <v>0.4</v>
      </c>
      <c r="AZ32" s="62">
        <v>0</v>
      </c>
      <c r="BA32" s="62">
        <v>0</v>
      </c>
      <c r="BB32" s="62">
        <v>0</v>
      </c>
      <c r="BC32" s="2">
        <v>0</v>
      </c>
      <c r="BD32" s="62">
        <v>0</v>
      </c>
      <c r="BE32" s="62">
        <v>0</v>
      </c>
      <c r="BF32" s="62">
        <v>0</v>
      </c>
      <c r="BG32" s="2">
        <v>0</v>
      </c>
      <c r="BH32" s="62">
        <v>10.8</v>
      </c>
      <c r="BI32" s="62">
        <v>14.2</v>
      </c>
      <c r="BJ32" s="62">
        <v>17.600000000000001</v>
      </c>
      <c r="BK32" s="2">
        <v>17.600000000000001</v>
      </c>
      <c r="BL32" s="62">
        <f t="shared" si="1"/>
        <v>26.161100000000001</v>
      </c>
      <c r="BM32" s="62">
        <f t="shared" si="1"/>
        <v>33.961100000000002</v>
      </c>
      <c r="BN32" s="62">
        <f t="shared" si="1"/>
        <v>41.761099999999999</v>
      </c>
      <c r="BO32" s="2">
        <f t="shared" si="1"/>
        <v>56.761099999999999</v>
      </c>
    </row>
    <row r="33" spans="2:67" s="3" customFormat="1" ht="19.5" thickBot="1" x14ac:dyDescent="0.4">
      <c r="B33" s="31" t="s">
        <v>57</v>
      </c>
      <c r="C33" s="65" t="s">
        <v>30</v>
      </c>
      <c r="D33" s="10">
        <v>58.206000000000003</v>
      </c>
      <c r="E33" s="10">
        <v>67.132000000000005</v>
      </c>
      <c r="F33" s="10">
        <v>76.004000000000005</v>
      </c>
      <c r="G33" s="11">
        <v>97.968999999999994</v>
      </c>
      <c r="H33" s="9">
        <v>14.1</v>
      </c>
      <c r="I33" s="10">
        <v>18.8</v>
      </c>
      <c r="J33" s="10">
        <v>23.6</v>
      </c>
      <c r="K33" s="11">
        <v>42.6</v>
      </c>
      <c r="L33" s="10">
        <v>23.3</v>
      </c>
      <c r="M33" s="10">
        <v>24.9</v>
      </c>
      <c r="N33" s="10">
        <v>26.5</v>
      </c>
      <c r="O33" s="11">
        <v>50.2</v>
      </c>
      <c r="P33" s="10">
        <v>2.8</v>
      </c>
      <c r="Q33" s="10">
        <v>3.4</v>
      </c>
      <c r="R33" s="10">
        <v>4</v>
      </c>
      <c r="S33" s="11">
        <v>11</v>
      </c>
      <c r="T33" s="10">
        <v>2.5</v>
      </c>
      <c r="U33" s="10">
        <v>3.8</v>
      </c>
      <c r="V33" s="10">
        <v>5</v>
      </c>
      <c r="W33" s="11">
        <v>15</v>
      </c>
      <c r="X33" s="10">
        <v>5.0999999999999996</v>
      </c>
      <c r="Y33" s="10">
        <v>6.3</v>
      </c>
      <c r="Z33" s="10">
        <v>7.6</v>
      </c>
      <c r="AA33" s="11">
        <v>13.9</v>
      </c>
      <c r="AB33" s="10">
        <v>0.2</v>
      </c>
      <c r="AC33" s="10">
        <v>0.2</v>
      </c>
      <c r="AD33" s="10">
        <v>0.3</v>
      </c>
      <c r="AE33" s="11">
        <v>0.3</v>
      </c>
      <c r="AF33" s="10">
        <v>6.9</v>
      </c>
      <c r="AG33" s="10">
        <v>8.9</v>
      </c>
      <c r="AH33" s="10">
        <v>10.9</v>
      </c>
      <c r="AI33" s="11">
        <v>15.5</v>
      </c>
      <c r="AJ33" s="10">
        <v>2.2999999999999998</v>
      </c>
      <c r="AK33" s="10">
        <v>2.7</v>
      </c>
      <c r="AL33" s="10">
        <v>3</v>
      </c>
      <c r="AM33" s="11">
        <v>10.5</v>
      </c>
      <c r="AN33" s="10">
        <v>1.2</v>
      </c>
      <c r="AO33" s="10">
        <v>2.2999999999999998</v>
      </c>
      <c r="AP33" s="10">
        <v>3.5</v>
      </c>
      <c r="AQ33" s="11">
        <v>12.2</v>
      </c>
      <c r="AR33" s="10">
        <v>1.1000000000000001</v>
      </c>
      <c r="AS33" s="10">
        <v>1.3</v>
      </c>
      <c r="AT33" s="10">
        <v>1.4</v>
      </c>
      <c r="AU33" s="11">
        <v>4.7</v>
      </c>
      <c r="AV33" s="10">
        <v>1</v>
      </c>
      <c r="AW33" s="10">
        <v>1.5</v>
      </c>
      <c r="AX33" s="10">
        <v>2</v>
      </c>
      <c r="AY33" s="11">
        <v>4.5</v>
      </c>
      <c r="AZ33" s="10">
        <v>0</v>
      </c>
      <c r="BA33" s="10">
        <v>0</v>
      </c>
      <c r="BB33" s="10">
        <v>0.1</v>
      </c>
      <c r="BC33" s="11">
        <v>2</v>
      </c>
      <c r="BD33" s="10">
        <v>0.2</v>
      </c>
      <c r="BE33" s="10">
        <v>0.4</v>
      </c>
      <c r="BF33" s="10">
        <v>0.5</v>
      </c>
      <c r="BG33" s="11">
        <v>0.8</v>
      </c>
      <c r="BH33" s="10">
        <v>13.9</v>
      </c>
      <c r="BI33" s="10">
        <v>14.3</v>
      </c>
      <c r="BJ33" s="10">
        <v>14.7</v>
      </c>
      <c r="BK33" s="11">
        <v>34.700000000000003</v>
      </c>
      <c r="BL33" s="10">
        <f t="shared" si="1"/>
        <v>132.80599999999998</v>
      </c>
      <c r="BM33" s="10">
        <f t="shared" si="1"/>
        <v>155.93200000000002</v>
      </c>
      <c r="BN33" s="10">
        <f t="shared" si="1"/>
        <v>179.10400000000001</v>
      </c>
      <c r="BO33" s="11">
        <f t="shared" si="1"/>
        <v>315.86900000000003</v>
      </c>
    </row>
    <row r="34" spans="2:67" ht="18.75" thickBot="1" x14ac:dyDescent="0.4">
      <c r="B34" s="32" t="s">
        <v>58</v>
      </c>
      <c r="C34" s="66" t="s">
        <v>30</v>
      </c>
      <c r="D34" s="13">
        <v>4.0999999999999996</v>
      </c>
      <c r="E34" s="13">
        <v>4</v>
      </c>
      <c r="F34" s="13">
        <v>3.9</v>
      </c>
      <c r="G34" s="14">
        <v>3.6</v>
      </c>
      <c r="H34" s="12">
        <v>1.7</v>
      </c>
      <c r="I34" s="13">
        <v>1.8</v>
      </c>
      <c r="J34" s="13">
        <v>1.8</v>
      </c>
      <c r="K34" s="14">
        <v>2.1</v>
      </c>
      <c r="L34" s="13">
        <v>2</v>
      </c>
      <c r="M34" s="13">
        <v>1.9</v>
      </c>
      <c r="N34" s="13">
        <v>1.8</v>
      </c>
      <c r="O34" s="14">
        <v>1.6</v>
      </c>
      <c r="P34" s="13">
        <v>0.4</v>
      </c>
      <c r="Q34" s="13">
        <v>0.4</v>
      </c>
      <c r="R34" s="13">
        <v>0.4</v>
      </c>
      <c r="S34" s="14">
        <v>0.4</v>
      </c>
      <c r="T34" s="13">
        <v>1.4</v>
      </c>
      <c r="U34" s="13">
        <v>1.4</v>
      </c>
      <c r="V34" s="13">
        <v>1.4</v>
      </c>
      <c r="W34" s="14">
        <v>1.3</v>
      </c>
      <c r="X34" s="13">
        <v>0.9</v>
      </c>
      <c r="Y34" s="13">
        <v>0.9</v>
      </c>
      <c r="Z34" s="13">
        <v>0.8</v>
      </c>
      <c r="AA34" s="14">
        <v>0.7</v>
      </c>
      <c r="AB34" s="13">
        <v>0</v>
      </c>
      <c r="AC34" s="13">
        <v>0</v>
      </c>
      <c r="AD34" s="13">
        <v>0</v>
      </c>
      <c r="AE34" s="14">
        <v>0</v>
      </c>
      <c r="AF34" s="13">
        <v>1.3</v>
      </c>
      <c r="AG34" s="13">
        <v>1.2</v>
      </c>
      <c r="AH34" s="13">
        <v>1.2</v>
      </c>
      <c r="AI34" s="14">
        <v>1.1000000000000001</v>
      </c>
      <c r="AJ34" s="13">
        <v>0.6</v>
      </c>
      <c r="AK34" s="13">
        <v>0.6</v>
      </c>
      <c r="AL34" s="13">
        <v>0.6</v>
      </c>
      <c r="AM34" s="14">
        <v>0.5</v>
      </c>
      <c r="AN34" s="13">
        <v>0.3</v>
      </c>
      <c r="AO34" s="13">
        <v>0.3</v>
      </c>
      <c r="AP34" s="13">
        <v>0.3</v>
      </c>
      <c r="AQ34" s="14">
        <v>0.2</v>
      </c>
      <c r="AR34" s="13">
        <v>0.3</v>
      </c>
      <c r="AS34" s="13">
        <v>0.3</v>
      </c>
      <c r="AT34" s="13">
        <v>0.3</v>
      </c>
      <c r="AU34" s="14">
        <v>0.3</v>
      </c>
      <c r="AV34" s="13">
        <v>1.4</v>
      </c>
      <c r="AW34" s="13">
        <v>1.4</v>
      </c>
      <c r="AX34" s="13">
        <v>1.4</v>
      </c>
      <c r="AY34" s="14">
        <v>1.4</v>
      </c>
      <c r="AZ34" s="13">
        <v>0.1</v>
      </c>
      <c r="BA34" s="13">
        <v>0.1</v>
      </c>
      <c r="BB34" s="13">
        <v>0.1</v>
      </c>
      <c r="BC34" s="14">
        <v>0.1</v>
      </c>
      <c r="BD34" s="13">
        <v>1.9</v>
      </c>
      <c r="BE34" s="13">
        <v>1.9</v>
      </c>
      <c r="BF34" s="13">
        <v>1.9</v>
      </c>
      <c r="BG34" s="14">
        <v>1.9</v>
      </c>
      <c r="BH34" s="13">
        <v>1.6</v>
      </c>
      <c r="BI34" s="13">
        <v>1.5</v>
      </c>
      <c r="BJ34" s="13">
        <v>1.5</v>
      </c>
      <c r="BK34" s="14">
        <v>1.4</v>
      </c>
      <c r="BL34" s="13">
        <f t="shared" si="1"/>
        <v>18.000000000000004</v>
      </c>
      <c r="BM34" s="13">
        <f t="shared" si="1"/>
        <v>17.7</v>
      </c>
      <c r="BN34" s="13">
        <f t="shared" si="1"/>
        <v>17.400000000000002</v>
      </c>
      <c r="BO34" s="14">
        <f t="shared" si="1"/>
        <v>16.600000000000001</v>
      </c>
    </row>
    <row r="35" spans="2:67" ht="18.75" x14ac:dyDescent="0.35">
      <c r="B35" s="27" t="s">
        <v>59</v>
      </c>
      <c r="C35" s="61" t="s">
        <v>30</v>
      </c>
      <c r="D35" s="69">
        <v>87.953287679053687</v>
      </c>
      <c r="E35" s="69">
        <v>89.009715601364192</v>
      </c>
      <c r="F35" s="69">
        <v>91.050770722163421</v>
      </c>
      <c r="G35" s="69">
        <v>99.876008007888061</v>
      </c>
      <c r="H35" s="70">
        <v>97.554054353995937</v>
      </c>
      <c r="I35" s="69">
        <v>98.355058158959537</v>
      </c>
      <c r="J35" s="69">
        <v>99.427301544850039</v>
      </c>
      <c r="K35" s="71">
        <v>104.15244270529102</v>
      </c>
      <c r="L35" s="69">
        <v>56.232141184614861</v>
      </c>
      <c r="M35" s="69">
        <v>57.730082737093582</v>
      </c>
      <c r="N35" s="69">
        <v>59.20314396142026</v>
      </c>
      <c r="O35" s="71">
        <v>65.779529929378498</v>
      </c>
      <c r="P35" s="69">
        <v>10.465520915171115</v>
      </c>
      <c r="Q35" s="69">
        <v>10.780172723731351</v>
      </c>
      <c r="R35" s="69">
        <v>11.091014906602636</v>
      </c>
      <c r="S35" s="71">
        <v>12.914561786560933</v>
      </c>
      <c r="T35" s="69">
        <v>11.552203201445367</v>
      </c>
      <c r="U35" s="69">
        <v>11.913043753319565</v>
      </c>
      <c r="V35" s="69">
        <v>12.31769823357415</v>
      </c>
      <c r="W35" s="71">
        <v>14.078466004839816</v>
      </c>
      <c r="X35" s="69">
        <v>13.854623040111715</v>
      </c>
      <c r="Y35" s="69">
        <v>14.277206034114382</v>
      </c>
      <c r="Z35" s="69">
        <v>14.762287755819367</v>
      </c>
      <c r="AA35" s="71">
        <v>18.1102386408526</v>
      </c>
      <c r="AB35" s="69">
        <v>1.1843705138366016</v>
      </c>
      <c r="AC35" s="69">
        <v>1.2158644540525849</v>
      </c>
      <c r="AD35" s="69">
        <v>1.2443026324556299</v>
      </c>
      <c r="AE35" s="71">
        <v>1.387281367197035</v>
      </c>
      <c r="AF35" s="69">
        <v>19.357538955528831</v>
      </c>
      <c r="AG35" s="69">
        <v>20.134073074843187</v>
      </c>
      <c r="AH35" s="69">
        <v>21.369808864672333</v>
      </c>
      <c r="AI35" s="71">
        <v>25.255502524167085</v>
      </c>
      <c r="AJ35" s="69">
        <v>10.901832714911766</v>
      </c>
      <c r="AK35" s="69">
        <v>11.418337798861067</v>
      </c>
      <c r="AL35" s="69">
        <v>11.888471088426549</v>
      </c>
      <c r="AM35" s="71">
        <v>13.371708562334867</v>
      </c>
      <c r="AN35" s="69">
        <v>25.311861878439334</v>
      </c>
      <c r="AO35" s="69">
        <v>25.909046311258297</v>
      </c>
      <c r="AP35" s="69">
        <v>26.670079679965149</v>
      </c>
      <c r="AQ35" s="71">
        <v>29.153427712475199</v>
      </c>
      <c r="AR35" s="69">
        <v>6.2560500585592527</v>
      </c>
      <c r="AS35" s="69">
        <v>6.558208612215064</v>
      </c>
      <c r="AT35" s="69">
        <v>6.8369790353888265</v>
      </c>
      <c r="AU35" s="71">
        <v>7.918220447931497</v>
      </c>
      <c r="AV35" s="69">
        <v>26.917020873591113</v>
      </c>
      <c r="AW35" s="69">
        <v>27.321284040963405</v>
      </c>
      <c r="AX35" s="69">
        <v>27.670596801754833</v>
      </c>
      <c r="AY35" s="71">
        <v>29.073264151892083</v>
      </c>
      <c r="AZ35" s="69">
        <v>28.143889165334489</v>
      </c>
      <c r="BA35" s="69">
        <v>28.903824685996717</v>
      </c>
      <c r="BB35" s="69">
        <v>29.534128324851466</v>
      </c>
      <c r="BC35" s="71">
        <v>31.520216153459245</v>
      </c>
      <c r="BD35" s="69">
        <v>14.724829940747398</v>
      </c>
      <c r="BE35" s="69">
        <v>14.819600673196682</v>
      </c>
      <c r="BF35" s="69">
        <v>14.838491753435816</v>
      </c>
      <c r="BG35" s="71">
        <v>15.595482607965131</v>
      </c>
      <c r="BH35" s="69">
        <v>58.564880998006693</v>
      </c>
      <c r="BI35" s="69">
        <v>59.677710235213887</v>
      </c>
      <c r="BJ35" s="69">
        <v>61.6800288034418</v>
      </c>
      <c r="BK35" s="71">
        <v>68.401008373959826</v>
      </c>
      <c r="BL35" s="69">
        <v>468.97410547334812</v>
      </c>
      <c r="BM35" s="69">
        <v>478.02322889518354</v>
      </c>
      <c r="BN35" s="69">
        <v>489.58510410882229</v>
      </c>
      <c r="BO35" s="71">
        <v>536.58735897619295</v>
      </c>
    </row>
    <row r="36" spans="2:67" ht="19.5" thickBot="1" x14ac:dyDescent="0.4">
      <c r="B36" s="31" t="s">
        <v>97</v>
      </c>
      <c r="C36" s="65" t="s">
        <v>30</v>
      </c>
      <c r="D36" s="72">
        <v>77.578597588050542</v>
      </c>
      <c r="E36" s="72">
        <v>77.868790002319656</v>
      </c>
      <c r="F36" s="72">
        <v>77.574790827083675</v>
      </c>
      <c r="G36" s="72">
        <v>78.35875651928265</v>
      </c>
      <c r="H36" s="73">
        <v>89.803142751812885</v>
      </c>
      <c r="I36" s="72">
        <v>89.69829371352219</v>
      </c>
      <c r="J36" s="72">
        <v>89.775906224631981</v>
      </c>
      <c r="K36" s="74">
        <v>89.743541092448339</v>
      </c>
      <c r="L36" s="72">
        <v>47.62421294853133</v>
      </c>
      <c r="M36" s="72">
        <v>48.293813438469741</v>
      </c>
      <c r="N36" s="72">
        <v>49.273173482181299</v>
      </c>
      <c r="O36" s="74">
        <v>52.915842866007289</v>
      </c>
      <c r="P36" s="72">
        <v>8.6138400871770706</v>
      </c>
      <c r="Q36" s="72">
        <v>8.788245102633768</v>
      </c>
      <c r="R36" s="72">
        <v>8.9584982815104652</v>
      </c>
      <c r="S36" s="74">
        <v>10.116544004329128</v>
      </c>
      <c r="T36" s="72">
        <v>9.0420069199277364</v>
      </c>
      <c r="U36" s="72">
        <v>9.2265098594882247</v>
      </c>
      <c r="V36" s="72">
        <v>9.4008172472215428</v>
      </c>
      <c r="W36" s="74">
        <v>10.180340456260275</v>
      </c>
      <c r="X36" s="72">
        <v>13.288196793338752</v>
      </c>
      <c r="Y36" s="72">
        <v>13.568509063568383</v>
      </c>
      <c r="Z36" s="72">
        <v>14.006529147016366</v>
      </c>
      <c r="AA36" s="74">
        <v>16.060227005949514</v>
      </c>
      <c r="AB36" s="72">
        <v>1.13892192681386</v>
      </c>
      <c r="AC36" s="72">
        <v>1.1590688734488215</v>
      </c>
      <c r="AD36" s="72">
        <v>1.1771963327328798</v>
      </c>
      <c r="AE36" s="74">
        <v>1.2996471277180048</v>
      </c>
      <c r="AF36" s="72">
        <v>18.348368844320483</v>
      </c>
      <c r="AG36" s="72">
        <v>18.964778595964599</v>
      </c>
      <c r="AH36" s="72">
        <v>19.829518245834418</v>
      </c>
      <c r="AI36" s="74">
        <v>20.99289828098345</v>
      </c>
      <c r="AJ36" s="72">
        <v>10.295688741837434</v>
      </c>
      <c r="AK36" s="72">
        <v>10.694341413337918</v>
      </c>
      <c r="AL36" s="72">
        <v>11.142213915487851</v>
      </c>
      <c r="AM36" s="74">
        <v>11.611925597866533</v>
      </c>
      <c r="AN36" s="72">
        <v>24.665694487897383</v>
      </c>
      <c r="AO36" s="72">
        <v>24.881794260779269</v>
      </c>
      <c r="AP36" s="72">
        <v>25.227713801880718</v>
      </c>
      <c r="AQ36" s="74">
        <v>25.809563400260949</v>
      </c>
      <c r="AR36" s="72">
        <v>5.644018863307064</v>
      </c>
      <c r="AS36" s="72">
        <v>5.8062681909286002</v>
      </c>
      <c r="AT36" s="72">
        <v>6.014580050819065</v>
      </c>
      <c r="AU36" s="74">
        <v>6.5641816447379995</v>
      </c>
      <c r="AV36" s="72">
        <v>25.526877561867703</v>
      </c>
      <c r="AW36" s="72">
        <v>25.717552140290532</v>
      </c>
      <c r="AX36" s="72">
        <v>25.932587894905986</v>
      </c>
      <c r="AY36" s="74">
        <v>26.578530262941101</v>
      </c>
      <c r="AZ36" s="72">
        <v>27.611291159783704</v>
      </c>
      <c r="BA36" s="72">
        <v>28.235300566125339</v>
      </c>
      <c r="BB36" s="72">
        <v>28.757816472351134</v>
      </c>
      <c r="BC36" s="74">
        <v>30.310428912631401</v>
      </c>
      <c r="BD36" s="72">
        <v>14.129584750198701</v>
      </c>
      <c r="BE36" s="72">
        <v>14.165644610395482</v>
      </c>
      <c r="BF36" s="72">
        <v>14.126678073736635</v>
      </c>
      <c r="BG36" s="74">
        <v>14.623640358551768</v>
      </c>
      <c r="BH36" s="72">
        <v>55.147644135234934</v>
      </c>
      <c r="BI36" s="72">
        <v>56.342682067786818</v>
      </c>
      <c r="BJ36" s="72">
        <v>57.177584047555058</v>
      </c>
      <c r="BK36" s="74">
        <v>60.714858293512506</v>
      </c>
      <c r="BL36" s="72">
        <v>428.45808756009967</v>
      </c>
      <c r="BM36" s="72">
        <v>433.41159189905937</v>
      </c>
      <c r="BN36" s="72">
        <v>438.37560404494911</v>
      </c>
      <c r="BO36" s="74">
        <v>455.88092582348088</v>
      </c>
    </row>
    <row r="37" spans="2:67" ht="15.75" thickBot="1" x14ac:dyDescent="0.3">
      <c r="D37" s="40" t="str">
        <f>D3</f>
        <v>DE</v>
      </c>
      <c r="E37" s="40" t="str">
        <f>D3</f>
        <v>DE</v>
      </c>
      <c r="F37" s="40" t="str">
        <f>D3</f>
        <v>DE</v>
      </c>
      <c r="G37" s="40" t="str">
        <f>D3</f>
        <v>DE</v>
      </c>
      <c r="H37" s="40" t="str">
        <f>H3</f>
        <v>FR</v>
      </c>
      <c r="I37" s="40" t="str">
        <f>H3</f>
        <v>FR</v>
      </c>
      <c r="J37" s="40" t="str">
        <f>H3</f>
        <v>FR</v>
      </c>
      <c r="K37" s="40" t="str">
        <f>H3</f>
        <v>FR</v>
      </c>
      <c r="L37" s="40" t="str">
        <f>L3</f>
        <v>IT</v>
      </c>
      <c r="M37" s="40" t="str">
        <f>L3</f>
        <v>IT</v>
      </c>
      <c r="N37" s="40" t="str">
        <f>L3</f>
        <v>IT</v>
      </c>
      <c r="O37" s="40" t="str">
        <f>L3</f>
        <v>IT</v>
      </c>
      <c r="P37" s="40" t="str">
        <f>P3</f>
        <v>CH</v>
      </c>
      <c r="Q37" s="40" t="str">
        <f>P3</f>
        <v>CH</v>
      </c>
      <c r="R37" s="40" t="str">
        <f>P3</f>
        <v>CH</v>
      </c>
      <c r="S37" s="40" t="str">
        <f>P3</f>
        <v>CH</v>
      </c>
      <c r="T37" s="40" t="str">
        <f>T3</f>
        <v>AT</v>
      </c>
      <c r="U37" s="40" t="str">
        <f>T3</f>
        <v>AT</v>
      </c>
      <c r="V37" s="40" t="str">
        <f>T3</f>
        <v>AT</v>
      </c>
      <c r="W37" s="40" t="str">
        <f>T3</f>
        <v>AT</v>
      </c>
      <c r="X37" s="40" t="str">
        <f>X3</f>
        <v>BE</v>
      </c>
      <c r="Y37" s="40" t="str">
        <f>X3</f>
        <v>BE</v>
      </c>
      <c r="Z37" s="40" t="str">
        <f>X3</f>
        <v>BE</v>
      </c>
      <c r="AA37" s="40" t="str">
        <f>X3</f>
        <v>BE</v>
      </c>
      <c r="AB37" s="40" t="str">
        <f>AB3</f>
        <v>LU</v>
      </c>
      <c r="AC37" s="40" t="str">
        <f>AB3</f>
        <v>LU</v>
      </c>
      <c r="AD37" s="40" t="str">
        <f>AB3</f>
        <v>LU</v>
      </c>
      <c r="AE37" s="40" t="str">
        <f>AB3</f>
        <v>LU</v>
      </c>
      <c r="AF37" s="40" t="str">
        <f>AF3</f>
        <v>NL</v>
      </c>
      <c r="AG37" s="40" t="str">
        <f>AF3</f>
        <v>NL</v>
      </c>
      <c r="AH37" s="40" t="str">
        <f>AF3</f>
        <v>NL</v>
      </c>
      <c r="AI37" s="40" t="str">
        <f>AF3</f>
        <v>NL</v>
      </c>
      <c r="AJ37" s="40" t="str">
        <f>AJ3</f>
        <v>CZ</v>
      </c>
      <c r="AK37" s="40" t="str">
        <f>AJ3</f>
        <v>CZ</v>
      </c>
      <c r="AL37" s="40" t="str">
        <f>AJ3</f>
        <v>CZ</v>
      </c>
      <c r="AM37" s="40" t="str">
        <f>AJ3</f>
        <v>CZ</v>
      </c>
      <c r="AN37" s="40" t="str">
        <f>AN3</f>
        <v>PL</v>
      </c>
      <c r="AO37" s="40" t="str">
        <f>AN3</f>
        <v>PL</v>
      </c>
      <c r="AP37" s="40" t="str">
        <f>AN3</f>
        <v>PL</v>
      </c>
      <c r="AQ37" s="40" t="str">
        <f>AN3</f>
        <v>PL</v>
      </c>
      <c r="AR37" s="40" t="str">
        <f>AR3</f>
        <v>DK</v>
      </c>
      <c r="AS37" s="40" t="str">
        <f>AR3</f>
        <v>DK</v>
      </c>
      <c r="AT37" s="40" t="str">
        <f>AR3</f>
        <v>DK</v>
      </c>
      <c r="AU37" s="40" t="str">
        <f>AR3</f>
        <v>DK</v>
      </c>
      <c r="AV37" s="40" t="str">
        <f>AV3</f>
        <v>SE</v>
      </c>
      <c r="AW37" s="40" t="str">
        <f>AV3</f>
        <v>SE</v>
      </c>
      <c r="AX37" s="40" t="str">
        <f>AV3</f>
        <v>SE</v>
      </c>
      <c r="AY37" s="40" t="str">
        <f>AV3</f>
        <v>SE</v>
      </c>
      <c r="AZ37" s="40" t="str">
        <f>AZ3</f>
        <v>NO</v>
      </c>
      <c r="BA37" s="40" t="str">
        <f>AZ3</f>
        <v>NO</v>
      </c>
      <c r="BB37" s="40" t="str">
        <f>AZ3</f>
        <v>NO</v>
      </c>
      <c r="BC37" s="40" t="str">
        <f>AZ3</f>
        <v>NO</v>
      </c>
      <c r="BD37" s="40" t="str">
        <f>BD3</f>
        <v>FI</v>
      </c>
      <c r="BE37" s="40" t="str">
        <f>BD3</f>
        <v>FI</v>
      </c>
      <c r="BF37" s="40" t="str">
        <f>BD3</f>
        <v>FI</v>
      </c>
      <c r="BG37" s="40" t="str">
        <f>BD3</f>
        <v>FI</v>
      </c>
      <c r="BH37" s="40" t="str">
        <f>BH3</f>
        <v>GB</v>
      </c>
      <c r="BI37" s="40" t="str">
        <f>BH3</f>
        <v>GB</v>
      </c>
      <c r="BJ37" s="40" t="str">
        <f>BH3</f>
        <v>GB</v>
      </c>
      <c r="BK37" s="40" t="str">
        <f>BH3</f>
        <v>GB</v>
      </c>
      <c r="BL37" s="40" t="str">
        <f>BL3</f>
        <v>Summe</v>
      </c>
      <c r="BM37" s="40" t="str">
        <f>BL3</f>
        <v>Summe</v>
      </c>
      <c r="BN37" s="40" t="str">
        <f>BL3</f>
        <v>Summe</v>
      </c>
      <c r="BO37" s="40" t="str">
        <f>BL3</f>
        <v>Summe</v>
      </c>
    </row>
    <row r="38" spans="2:67" ht="26.25" customHeight="1" thickBot="1" x14ac:dyDescent="0.3">
      <c r="B38" s="21" t="s">
        <v>60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3"/>
      <c r="BL38" s="22"/>
      <c r="BM38" s="22"/>
      <c r="BN38" s="22"/>
      <c r="BO38" s="23"/>
    </row>
    <row r="39" spans="2:67" ht="18" x14ac:dyDescent="0.35">
      <c r="B39" s="27" t="s">
        <v>50</v>
      </c>
      <c r="C39" s="63" t="s">
        <v>61</v>
      </c>
      <c r="D39" s="1">
        <v>24.9</v>
      </c>
      <c r="E39" s="62">
        <v>24.9</v>
      </c>
      <c r="F39" s="62">
        <v>24.9</v>
      </c>
      <c r="G39" s="2">
        <v>26.5</v>
      </c>
      <c r="H39" s="1">
        <v>55.5</v>
      </c>
      <c r="I39" s="62">
        <v>55.5</v>
      </c>
      <c r="J39" s="62">
        <v>55.6</v>
      </c>
      <c r="K39" s="2">
        <v>57.1</v>
      </c>
      <c r="L39" s="62">
        <v>47.9</v>
      </c>
      <c r="M39" s="62">
        <v>48.2</v>
      </c>
      <c r="N39" s="62">
        <v>48.6</v>
      </c>
      <c r="O39" s="2">
        <v>50.1</v>
      </c>
      <c r="P39" s="62">
        <v>40.799999999999997</v>
      </c>
      <c r="Q39" s="62">
        <v>40.9</v>
      </c>
      <c r="R39" s="62">
        <v>41.2</v>
      </c>
      <c r="S39" s="2">
        <v>41.8</v>
      </c>
      <c r="T39" s="62">
        <v>35.700000000000003</v>
      </c>
      <c r="U39" s="62">
        <v>36.5</v>
      </c>
      <c r="V39" s="62">
        <v>37.1</v>
      </c>
      <c r="W39" s="2">
        <v>38.200000000000003</v>
      </c>
      <c r="X39" s="62">
        <v>0.5</v>
      </c>
      <c r="Y39" s="62">
        <v>0.5</v>
      </c>
      <c r="Z39" s="62">
        <v>0.5</v>
      </c>
      <c r="AA39" s="2">
        <v>0.7</v>
      </c>
      <c r="AB39" s="62">
        <v>0.4</v>
      </c>
      <c r="AC39" s="62">
        <v>0.4</v>
      </c>
      <c r="AD39" s="62">
        <v>0.4</v>
      </c>
      <c r="AE39" s="2">
        <v>0.8</v>
      </c>
      <c r="AF39" s="62">
        <v>0.1</v>
      </c>
      <c r="AG39" s="62">
        <v>0.1</v>
      </c>
      <c r="AH39" s="62">
        <v>0.1</v>
      </c>
      <c r="AI39" s="2">
        <v>0.1</v>
      </c>
      <c r="AJ39" s="62">
        <v>2.4</v>
      </c>
      <c r="AK39" s="62">
        <v>2.5</v>
      </c>
      <c r="AL39" s="62">
        <v>2.5</v>
      </c>
      <c r="AM39" s="2">
        <v>2.6</v>
      </c>
      <c r="AN39" s="62">
        <v>2.5</v>
      </c>
      <c r="AO39" s="62">
        <v>2.6</v>
      </c>
      <c r="AP39" s="62">
        <v>2.6</v>
      </c>
      <c r="AQ39" s="2">
        <v>2.6</v>
      </c>
      <c r="AR39" s="62">
        <v>0</v>
      </c>
      <c r="AS39" s="62">
        <v>0</v>
      </c>
      <c r="AT39" s="62">
        <v>0</v>
      </c>
      <c r="AU39" s="2">
        <v>0</v>
      </c>
      <c r="AV39" s="62">
        <v>66.900000000000006</v>
      </c>
      <c r="AW39" s="62">
        <v>66.900000000000006</v>
      </c>
      <c r="AX39" s="62">
        <v>66.900000000000006</v>
      </c>
      <c r="AY39" s="2">
        <v>66.900000000000006</v>
      </c>
      <c r="AZ39" s="62">
        <v>128.5</v>
      </c>
      <c r="BA39" s="62">
        <v>129.19999999999999</v>
      </c>
      <c r="BB39" s="62">
        <v>130</v>
      </c>
      <c r="BC39" s="2">
        <v>136.80000000000001</v>
      </c>
      <c r="BD39" s="62">
        <v>13.6</v>
      </c>
      <c r="BE39" s="62">
        <v>13.6</v>
      </c>
      <c r="BF39" s="62">
        <v>13.6</v>
      </c>
      <c r="BG39" s="2">
        <v>13.6</v>
      </c>
      <c r="BH39" s="62">
        <v>5.7</v>
      </c>
      <c r="BI39" s="62">
        <v>5.8</v>
      </c>
      <c r="BJ39" s="62">
        <v>5.9</v>
      </c>
      <c r="BK39" s="2">
        <v>8.5</v>
      </c>
      <c r="BL39" s="62">
        <f t="shared" ref="BL39:BO50" si="2">D39+H39+L39+P39+T39+X39+AB39+AF39+AJ39+AN39+AR39+AV39+AZ39+BD39+BH39</f>
        <v>425.40000000000003</v>
      </c>
      <c r="BM39" s="62">
        <f t="shared" si="2"/>
        <v>427.6</v>
      </c>
      <c r="BN39" s="62">
        <f t="shared" si="2"/>
        <v>429.9</v>
      </c>
      <c r="BO39" s="2">
        <f t="shared" si="2"/>
        <v>446.3</v>
      </c>
    </row>
    <row r="40" spans="2:67" ht="18" x14ac:dyDescent="0.35">
      <c r="B40" s="30" t="s">
        <v>51</v>
      </c>
      <c r="C40" s="63" t="s">
        <v>61</v>
      </c>
      <c r="D40" s="1">
        <v>5.3</v>
      </c>
      <c r="E40" s="62">
        <v>5.3</v>
      </c>
      <c r="F40" s="62">
        <v>5.3</v>
      </c>
      <c r="G40" s="2">
        <v>6.9</v>
      </c>
      <c r="H40" s="1">
        <v>22.5</v>
      </c>
      <c r="I40" s="62">
        <v>22.5</v>
      </c>
      <c r="J40" s="62">
        <v>22.6</v>
      </c>
      <c r="K40" s="2">
        <v>24.1</v>
      </c>
      <c r="L40" s="62">
        <v>19.899999999999999</v>
      </c>
      <c r="M40" s="62">
        <v>19.899999999999999</v>
      </c>
      <c r="N40" s="62">
        <v>20</v>
      </c>
      <c r="O40" s="2">
        <v>21.2</v>
      </c>
      <c r="P40" s="62">
        <v>19.399999999999999</v>
      </c>
      <c r="Q40" s="62">
        <v>19.399999999999999</v>
      </c>
      <c r="R40" s="62">
        <v>19.399999999999999</v>
      </c>
      <c r="S40" s="2">
        <v>20</v>
      </c>
      <c r="T40" s="62">
        <v>6.5</v>
      </c>
      <c r="U40" s="62">
        <v>6.8</v>
      </c>
      <c r="V40" s="62">
        <v>7.1</v>
      </c>
      <c r="W40" s="2">
        <v>8.1</v>
      </c>
      <c r="X40" s="62">
        <v>0.2</v>
      </c>
      <c r="Y40" s="62">
        <v>0.2</v>
      </c>
      <c r="Z40" s="62">
        <v>0.2</v>
      </c>
      <c r="AA40" s="2">
        <v>0.4</v>
      </c>
      <c r="AB40" s="62">
        <v>0.3</v>
      </c>
      <c r="AC40" s="62">
        <v>0.3</v>
      </c>
      <c r="AD40" s="62">
        <v>0.3</v>
      </c>
      <c r="AE40" s="2">
        <v>0.6</v>
      </c>
      <c r="AF40" s="62">
        <v>0</v>
      </c>
      <c r="AG40" s="62">
        <v>0</v>
      </c>
      <c r="AH40" s="62">
        <v>0</v>
      </c>
      <c r="AI40" s="2">
        <v>0</v>
      </c>
      <c r="AJ40" s="62">
        <v>0.1</v>
      </c>
      <c r="AK40" s="62">
        <v>0.1</v>
      </c>
      <c r="AL40" s="62">
        <v>0.1</v>
      </c>
      <c r="AM40" s="2">
        <v>0.3</v>
      </c>
      <c r="AN40" s="62">
        <v>0.8</v>
      </c>
      <c r="AO40" s="62">
        <v>0.9</v>
      </c>
      <c r="AP40" s="62">
        <v>0.9</v>
      </c>
      <c r="AQ40" s="2">
        <v>0.8</v>
      </c>
      <c r="AR40" s="62">
        <v>0</v>
      </c>
      <c r="AS40" s="62">
        <v>0</v>
      </c>
      <c r="AT40" s="62">
        <v>0</v>
      </c>
      <c r="AU40" s="2">
        <v>0</v>
      </c>
      <c r="AV40" s="62">
        <v>66.900000000000006</v>
      </c>
      <c r="AW40" s="62">
        <v>66.900000000000006</v>
      </c>
      <c r="AX40" s="62">
        <v>66.900000000000006</v>
      </c>
      <c r="AY40" s="2">
        <v>66.900000000000006</v>
      </c>
      <c r="AZ40" s="62">
        <v>128.5</v>
      </c>
      <c r="BA40" s="62">
        <v>129.19999999999999</v>
      </c>
      <c r="BB40" s="62">
        <v>130</v>
      </c>
      <c r="BC40" s="2">
        <v>136.80000000000001</v>
      </c>
      <c r="BD40" s="62">
        <v>13.6</v>
      </c>
      <c r="BE40" s="62">
        <v>13.6</v>
      </c>
      <c r="BF40" s="62">
        <v>13.6</v>
      </c>
      <c r="BG40" s="2">
        <v>13.6</v>
      </c>
      <c r="BH40" s="62">
        <v>4.5</v>
      </c>
      <c r="BI40" s="62">
        <v>4.5</v>
      </c>
      <c r="BJ40" s="62">
        <v>4.5999999999999996</v>
      </c>
      <c r="BK40" s="2">
        <v>7.1</v>
      </c>
      <c r="BL40" s="62">
        <f t="shared" si="2"/>
        <v>288.5</v>
      </c>
      <c r="BM40" s="62">
        <f t="shared" si="2"/>
        <v>289.60000000000002</v>
      </c>
      <c r="BN40" s="62">
        <f t="shared" si="2"/>
        <v>291.00000000000006</v>
      </c>
      <c r="BO40" s="2">
        <f t="shared" si="2"/>
        <v>306.80000000000007</v>
      </c>
    </row>
    <row r="41" spans="2:67" ht="18" x14ac:dyDescent="0.35">
      <c r="B41" s="30" t="s">
        <v>52</v>
      </c>
      <c r="C41" s="63" t="s">
        <v>61</v>
      </c>
      <c r="D41" s="1">
        <v>19.600000000000001</v>
      </c>
      <c r="E41" s="62">
        <v>19.600000000000001</v>
      </c>
      <c r="F41" s="62">
        <v>19.600000000000001</v>
      </c>
      <c r="G41" s="2">
        <v>19.600000000000001</v>
      </c>
      <c r="H41" s="1">
        <v>33</v>
      </c>
      <c r="I41" s="62">
        <v>33</v>
      </c>
      <c r="J41" s="62">
        <v>33</v>
      </c>
      <c r="K41" s="2">
        <v>33</v>
      </c>
      <c r="L41" s="62">
        <v>28</v>
      </c>
      <c r="M41" s="62">
        <v>28.3</v>
      </c>
      <c r="N41" s="62">
        <v>28.6</v>
      </c>
      <c r="O41" s="2">
        <v>28.9</v>
      </c>
      <c r="P41" s="62">
        <v>21.5</v>
      </c>
      <c r="Q41" s="62">
        <v>21.5</v>
      </c>
      <c r="R41" s="62">
        <v>21.8</v>
      </c>
      <c r="S41" s="2">
        <v>21.8</v>
      </c>
      <c r="T41" s="62">
        <v>29.2</v>
      </c>
      <c r="U41" s="62">
        <v>29.7</v>
      </c>
      <c r="V41" s="62">
        <v>30.1</v>
      </c>
      <c r="W41" s="2">
        <v>30.1</v>
      </c>
      <c r="X41" s="62">
        <v>0.3</v>
      </c>
      <c r="Y41" s="62">
        <v>0.3</v>
      </c>
      <c r="Z41" s="62">
        <v>0.3</v>
      </c>
      <c r="AA41" s="2">
        <v>0.3</v>
      </c>
      <c r="AB41" s="62">
        <v>0.1</v>
      </c>
      <c r="AC41" s="62">
        <v>0.1</v>
      </c>
      <c r="AD41" s="62">
        <v>0.1</v>
      </c>
      <c r="AE41" s="2">
        <v>0.1</v>
      </c>
      <c r="AF41" s="62">
        <v>0.1</v>
      </c>
      <c r="AG41" s="62">
        <v>0.1</v>
      </c>
      <c r="AH41" s="62">
        <v>0.1</v>
      </c>
      <c r="AI41" s="2">
        <v>0.1</v>
      </c>
      <c r="AJ41" s="62">
        <v>2.4</v>
      </c>
      <c r="AK41" s="62">
        <v>2.4</v>
      </c>
      <c r="AL41" s="62">
        <v>2.4</v>
      </c>
      <c r="AM41" s="2">
        <v>2.4</v>
      </c>
      <c r="AN41" s="62">
        <v>1.7</v>
      </c>
      <c r="AO41" s="62">
        <v>1.7</v>
      </c>
      <c r="AP41" s="62">
        <v>1.7</v>
      </c>
      <c r="AQ41" s="2">
        <v>1.8</v>
      </c>
      <c r="AR41" s="62">
        <v>0</v>
      </c>
      <c r="AS41" s="62">
        <v>0</v>
      </c>
      <c r="AT41" s="62">
        <v>0</v>
      </c>
      <c r="AU41" s="2">
        <v>0</v>
      </c>
      <c r="AV41" s="62">
        <v>0</v>
      </c>
      <c r="AW41" s="62">
        <v>0</v>
      </c>
      <c r="AX41" s="62">
        <v>0</v>
      </c>
      <c r="AY41" s="2">
        <v>0</v>
      </c>
      <c r="AZ41" s="62">
        <v>0</v>
      </c>
      <c r="BA41" s="62">
        <v>0</v>
      </c>
      <c r="BB41" s="62">
        <v>0</v>
      </c>
      <c r="BC41" s="2">
        <v>0</v>
      </c>
      <c r="BD41" s="62">
        <v>0</v>
      </c>
      <c r="BE41" s="62">
        <v>0</v>
      </c>
      <c r="BF41" s="62">
        <v>0</v>
      </c>
      <c r="BG41" s="2">
        <v>0</v>
      </c>
      <c r="BH41" s="62">
        <v>1.2</v>
      </c>
      <c r="BI41" s="62">
        <v>1.2</v>
      </c>
      <c r="BJ41" s="62">
        <v>1.3</v>
      </c>
      <c r="BK41" s="2">
        <v>1.3</v>
      </c>
      <c r="BL41" s="62">
        <f t="shared" si="2"/>
        <v>137.09999999999997</v>
      </c>
      <c r="BM41" s="62">
        <f t="shared" si="2"/>
        <v>137.89999999999998</v>
      </c>
      <c r="BN41" s="62">
        <f t="shared" si="2"/>
        <v>139</v>
      </c>
      <c r="BO41" s="2">
        <f t="shared" si="2"/>
        <v>139.40000000000003</v>
      </c>
    </row>
    <row r="42" spans="2:67" ht="18" x14ac:dyDescent="0.35">
      <c r="B42" s="36" t="s">
        <v>62</v>
      </c>
      <c r="C42" s="63" t="s">
        <v>61</v>
      </c>
      <c r="D42" s="1">
        <v>-1.2</v>
      </c>
      <c r="E42" s="62">
        <v>-1.2</v>
      </c>
      <c r="F42" s="62">
        <v>-1.2</v>
      </c>
      <c r="G42" s="2">
        <v>-3.5</v>
      </c>
      <c r="H42" s="1">
        <v>-0.6</v>
      </c>
      <c r="I42" s="62">
        <v>-0.6</v>
      </c>
      <c r="J42" s="62">
        <v>-0.7</v>
      </c>
      <c r="K42" s="2">
        <v>-2.8</v>
      </c>
      <c r="L42" s="62">
        <v>-0.6</v>
      </c>
      <c r="M42" s="62">
        <v>-0.7</v>
      </c>
      <c r="N42" s="62">
        <v>-0.8</v>
      </c>
      <c r="O42" s="2">
        <v>-2.4</v>
      </c>
      <c r="P42" s="62">
        <v>-0.4</v>
      </c>
      <c r="Q42" s="62">
        <v>-0.4</v>
      </c>
      <c r="R42" s="62">
        <v>-0.4</v>
      </c>
      <c r="S42" s="2">
        <v>-1.2</v>
      </c>
      <c r="T42" s="62">
        <v>-0.4</v>
      </c>
      <c r="U42" s="62">
        <v>-0.5</v>
      </c>
      <c r="V42" s="62">
        <v>-0.5</v>
      </c>
      <c r="W42" s="2">
        <v>-1.5</v>
      </c>
      <c r="X42" s="62">
        <v>-0.2</v>
      </c>
      <c r="Y42" s="62">
        <v>-0.2</v>
      </c>
      <c r="Z42" s="62">
        <v>-0.2</v>
      </c>
      <c r="AA42" s="2">
        <v>-0.5</v>
      </c>
      <c r="AB42" s="62">
        <v>-0.4</v>
      </c>
      <c r="AC42" s="62">
        <v>-0.4</v>
      </c>
      <c r="AD42" s="62">
        <v>-0.4</v>
      </c>
      <c r="AE42" s="2">
        <v>-0.9</v>
      </c>
      <c r="AF42" s="62">
        <v>0</v>
      </c>
      <c r="AG42" s="62">
        <v>0</v>
      </c>
      <c r="AH42" s="62">
        <v>0</v>
      </c>
      <c r="AI42" s="2">
        <v>-0.1</v>
      </c>
      <c r="AJ42" s="62">
        <v>-0.1</v>
      </c>
      <c r="AK42" s="62">
        <v>-0.1</v>
      </c>
      <c r="AL42" s="62">
        <v>-0.1</v>
      </c>
      <c r="AM42" s="2">
        <v>-0.4</v>
      </c>
      <c r="AN42" s="62">
        <v>0</v>
      </c>
      <c r="AO42" s="62">
        <v>-0.2</v>
      </c>
      <c r="AP42" s="62">
        <v>-0.2</v>
      </c>
      <c r="AQ42" s="2">
        <v>-0.1</v>
      </c>
      <c r="AR42" s="62">
        <v>0</v>
      </c>
      <c r="AS42" s="62">
        <v>0</v>
      </c>
      <c r="AT42" s="62">
        <v>0</v>
      </c>
      <c r="AU42" s="2">
        <v>0</v>
      </c>
      <c r="AV42" s="62">
        <v>0</v>
      </c>
      <c r="AW42" s="62">
        <v>0</v>
      </c>
      <c r="AX42" s="62">
        <v>0</v>
      </c>
      <c r="AY42" s="2">
        <v>0</v>
      </c>
      <c r="AZ42" s="62">
        <v>-0.1</v>
      </c>
      <c r="BA42" s="62">
        <v>-0.1</v>
      </c>
      <c r="BB42" s="62">
        <v>-0.1</v>
      </c>
      <c r="BC42" s="2">
        <v>-0.6</v>
      </c>
      <c r="BD42" s="62">
        <v>0</v>
      </c>
      <c r="BE42" s="62">
        <v>0</v>
      </c>
      <c r="BF42" s="62">
        <v>0</v>
      </c>
      <c r="BG42" s="2">
        <v>0</v>
      </c>
      <c r="BH42" s="62">
        <v>-0.3</v>
      </c>
      <c r="BI42" s="62">
        <v>-0.2</v>
      </c>
      <c r="BJ42" s="62">
        <v>-0.2</v>
      </c>
      <c r="BK42" s="2">
        <v>-0.6</v>
      </c>
      <c r="BL42" s="62">
        <f t="shared" si="2"/>
        <v>-4.3</v>
      </c>
      <c r="BM42" s="62">
        <f>E42+I42+M42+Q42+U42+Y42+AC42+AG42+AK42+AO42+AS42+AW42+BA42+BE42+BI42</f>
        <v>-4.5999999999999996</v>
      </c>
      <c r="BN42" s="62">
        <f t="shared" si="2"/>
        <v>-4.8</v>
      </c>
      <c r="BO42" s="2">
        <f t="shared" si="2"/>
        <v>-14.599999999999998</v>
      </c>
    </row>
    <row r="43" spans="2:67" ht="18.75" x14ac:dyDescent="0.35">
      <c r="B43" s="24" t="s">
        <v>98</v>
      </c>
      <c r="C43" s="63" t="s">
        <v>61</v>
      </c>
      <c r="D43" s="1">
        <v>24</v>
      </c>
      <c r="E43" s="62">
        <v>24</v>
      </c>
      <c r="F43" s="62">
        <v>24</v>
      </c>
      <c r="G43" s="2">
        <v>24</v>
      </c>
      <c r="H43" s="1">
        <v>55.1</v>
      </c>
      <c r="I43" s="62">
        <v>55.1</v>
      </c>
      <c r="J43" s="62">
        <v>55.1</v>
      </c>
      <c r="K43" s="2">
        <v>55.1</v>
      </c>
      <c r="L43" s="62">
        <v>47.5</v>
      </c>
      <c r="M43" s="62">
        <v>47.7</v>
      </c>
      <c r="N43" s="62">
        <v>48</v>
      </c>
      <c r="O43" s="2">
        <v>48.3</v>
      </c>
      <c r="P43" s="62">
        <v>40.6</v>
      </c>
      <c r="Q43" s="62">
        <v>40.700000000000003</v>
      </c>
      <c r="R43" s="62">
        <v>40.9</v>
      </c>
      <c r="S43" s="2">
        <v>40.9</v>
      </c>
      <c r="T43" s="62">
        <v>35.4</v>
      </c>
      <c r="U43" s="62">
        <v>36.200000000000003</v>
      </c>
      <c r="V43" s="62">
        <v>36.799999999999997</v>
      </c>
      <c r="W43" s="2">
        <v>37.200000000000003</v>
      </c>
      <c r="X43" s="62">
        <v>0.3</v>
      </c>
      <c r="Y43" s="62">
        <v>0.3</v>
      </c>
      <c r="Z43" s="62">
        <v>0.3</v>
      </c>
      <c r="AA43" s="2">
        <v>0.3</v>
      </c>
      <c r="AB43" s="62">
        <v>0.1</v>
      </c>
      <c r="AC43" s="62">
        <v>0.1</v>
      </c>
      <c r="AD43" s="62">
        <v>0.1</v>
      </c>
      <c r="AE43" s="2">
        <v>0.1</v>
      </c>
      <c r="AF43" s="62">
        <v>0.1</v>
      </c>
      <c r="AG43" s="62">
        <v>0.1</v>
      </c>
      <c r="AH43" s="62">
        <v>0.1</v>
      </c>
      <c r="AI43" s="2">
        <v>0.1</v>
      </c>
      <c r="AJ43" s="62">
        <v>2.4</v>
      </c>
      <c r="AK43" s="62">
        <v>2.4</v>
      </c>
      <c r="AL43" s="62">
        <v>2.4</v>
      </c>
      <c r="AM43" s="2">
        <v>2.4</v>
      </c>
      <c r="AN43" s="62">
        <v>2.5</v>
      </c>
      <c r="AO43" s="62">
        <v>2.5</v>
      </c>
      <c r="AP43" s="62">
        <v>2.5</v>
      </c>
      <c r="AQ43" s="2">
        <v>2.5</v>
      </c>
      <c r="AR43" s="62">
        <v>0</v>
      </c>
      <c r="AS43" s="62">
        <v>0</v>
      </c>
      <c r="AT43" s="62">
        <v>0</v>
      </c>
      <c r="AU43" s="2">
        <v>0</v>
      </c>
      <c r="AV43" s="62">
        <v>66.900000000000006</v>
      </c>
      <c r="AW43" s="62">
        <v>66.900000000000006</v>
      </c>
      <c r="AX43" s="62">
        <v>66.900000000000006</v>
      </c>
      <c r="AY43" s="2">
        <v>66.900000000000006</v>
      </c>
      <c r="AZ43" s="62">
        <v>128.5</v>
      </c>
      <c r="BA43" s="62">
        <v>129.19999999999999</v>
      </c>
      <c r="BB43" s="62">
        <v>129.9</v>
      </c>
      <c r="BC43" s="2">
        <v>136.4</v>
      </c>
      <c r="BD43" s="62">
        <v>13.6</v>
      </c>
      <c r="BE43" s="62">
        <v>13.6</v>
      </c>
      <c r="BF43" s="62">
        <v>13.6</v>
      </c>
      <c r="BG43" s="2">
        <v>13.6</v>
      </c>
      <c r="BH43" s="62">
        <v>5.5</v>
      </c>
      <c r="BI43" s="62">
        <v>5.6</v>
      </c>
      <c r="BJ43" s="62">
        <v>5.8</v>
      </c>
      <c r="BK43" s="2">
        <v>8.1</v>
      </c>
      <c r="BL43" s="62">
        <f t="shared" si="2"/>
        <v>422.5</v>
      </c>
      <c r="BM43" s="62">
        <f t="shared" si="2"/>
        <v>424.40000000000003</v>
      </c>
      <c r="BN43" s="62">
        <f t="shared" si="2"/>
        <v>426.40000000000003</v>
      </c>
      <c r="BO43" s="2">
        <f t="shared" si="2"/>
        <v>435.90000000000009</v>
      </c>
    </row>
    <row r="44" spans="2:67" ht="18" x14ac:dyDescent="0.35">
      <c r="B44" s="24" t="s">
        <v>53</v>
      </c>
      <c r="C44" s="63" t="s">
        <v>61</v>
      </c>
      <c r="D44" s="1">
        <v>42.1</v>
      </c>
      <c r="E44" s="62">
        <v>40.5</v>
      </c>
      <c r="F44" s="62">
        <v>39</v>
      </c>
      <c r="G44" s="2">
        <v>37.4</v>
      </c>
      <c r="H44" s="1">
        <v>9.6999999999999993</v>
      </c>
      <c r="I44" s="62">
        <v>10.6</v>
      </c>
      <c r="J44" s="62">
        <v>11.4</v>
      </c>
      <c r="K44" s="2">
        <v>11.5</v>
      </c>
      <c r="L44" s="62">
        <v>23</v>
      </c>
      <c r="M44" s="62">
        <v>23.9</v>
      </c>
      <c r="N44" s="62">
        <v>24.7</v>
      </c>
      <c r="O44" s="5">
        <v>25.5</v>
      </c>
      <c r="P44" s="62">
        <v>3</v>
      </c>
      <c r="Q44" s="62">
        <v>3.8</v>
      </c>
      <c r="R44" s="62">
        <v>4.5</v>
      </c>
      <c r="S44" s="2">
        <v>6.4</v>
      </c>
      <c r="T44" s="62">
        <v>2.4</v>
      </c>
      <c r="U44" s="62">
        <v>2.4</v>
      </c>
      <c r="V44" s="62">
        <v>2.4</v>
      </c>
      <c r="W44" s="2">
        <v>2.4</v>
      </c>
      <c r="X44" s="62">
        <v>5.5</v>
      </c>
      <c r="Y44" s="62">
        <v>5.5</v>
      </c>
      <c r="Z44" s="62">
        <v>4</v>
      </c>
      <c r="AA44" s="2">
        <v>3.3</v>
      </c>
      <c r="AB44" s="62">
        <v>0.2</v>
      </c>
      <c r="AC44" s="62">
        <v>0.2</v>
      </c>
      <c r="AD44" s="62">
        <v>0.2</v>
      </c>
      <c r="AE44" s="2">
        <v>0.3</v>
      </c>
      <c r="AF44" s="62">
        <v>2.1</v>
      </c>
      <c r="AG44" s="62">
        <v>2.2000000000000002</v>
      </c>
      <c r="AH44" s="62">
        <v>2.2000000000000002</v>
      </c>
      <c r="AI44" s="5">
        <v>2.2000000000000002</v>
      </c>
      <c r="AJ44" s="62">
        <v>5.5</v>
      </c>
      <c r="AK44" s="62">
        <v>5.5</v>
      </c>
      <c r="AL44" s="62">
        <v>5.5</v>
      </c>
      <c r="AM44" s="2">
        <v>6.5</v>
      </c>
      <c r="AN44" s="62">
        <v>9.6999999999999993</v>
      </c>
      <c r="AO44" s="62">
        <v>10.6</v>
      </c>
      <c r="AP44" s="62">
        <v>11.5</v>
      </c>
      <c r="AQ44" s="2">
        <v>13.8</v>
      </c>
      <c r="AR44" s="62">
        <v>9.6999999999999993</v>
      </c>
      <c r="AS44" s="62">
        <v>9.6999999999999993</v>
      </c>
      <c r="AT44" s="62">
        <v>9.8000000000000007</v>
      </c>
      <c r="AU44" s="2">
        <v>9.6</v>
      </c>
      <c r="AV44" s="62">
        <v>9.1</v>
      </c>
      <c r="AW44" s="62">
        <v>9.1999999999999993</v>
      </c>
      <c r="AX44" s="62">
        <v>9.3000000000000007</v>
      </c>
      <c r="AY44" s="2">
        <v>9.8000000000000007</v>
      </c>
      <c r="AZ44" s="62">
        <v>0</v>
      </c>
      <c r="BA44" s="62">
        <v>0</v>
      </c>
      <c r="BB44" s="62">
        <v>0</v>
      </c>
      <c r="BC44" s="2">
        <v>0</v>
      </c>
      <c r="BD44" s="62">
        <v>16.899999999999999</v>
      </c>
      <c r="BE44" s="62">
        <v>21.9</v>
      </c>
      <c r="BF44" s="62">
        <v>26.9</v>
      </c>
      <c r="BG44" s="2">
        <v>24.6</v>
      </c>
      <c r="BH44" s="62">
        <v>40.700000000000003</v>
      </c>
      <c r="BI44" s="62">
        <v>45</v>
      </c>
      <c r="BJ44" s="62">
        <v>49.3</v>
      </c>
      <c r="BK44" s="2">
        <v>51.6</v>
      </c>
      <c r="BL44" s="62">
        <f t="shared" si="2"/>
        <v>179.60000000000002</v>
      </c>
      <c r="BM44" s="62">
        <f t="shared" si="2"/>
        <v>191</v>
      </c>
      <c r="BN44" s="62">
        <f t="shared" si="2"/>
        <v>200.7</v>
      </c>
      <c r="BO44" s="2">
        <f t="shared" si="2"/>
        <v>204.9</v>
      </c>
    </row>
    <row r="45" spans="2:67" ht="18" x14ac:dyDescent="0.35">
      <c r="B45" s="24" t="s">
        <v>54</v>
      </c>
      <c r="C45" s="63" t="s">
        <v>61</v>
      </c>
      <c r="D45" s="1">
        <v>127.8</v>
      </c>
      <c r="E45" s="62">
        <v>134.80000000000001</v>
      </c>
      <c r="F45" s="62">
        <v>148.30000000000001</v>
      </c>
      <c r="G45" s="2">
        <v>212.6</v>
      </c>
      <c r="H45" s="1">
        <v>38.4</v>
      </c>
      <c r="I45" s="62">
        <v>52</v>
      </c>
      <c r="J45" s="62">
        <v>65.599999999999994</v>
      </c>
      <c r="K45" s="2">
        <v>109.1</v>
      </c>
      <c r="L45" s="62">
        <v>20.2</v>
      </c>
      <c r="M45" s="62">
        <v>21.9</v>
      </c>
      <c r="N45" s="62">
        <v>23.5</v>
      </c>
      <c r="O45" s="2">
        <v>41</v>
      </c>
      <c r="P45" s="62">
        <v>0.2</v>
      </c>
      <c r="Q45" s="62">
        <v>0.3</v>
      </c>
      <c r="R45" s="62">
        <v>0.3</v>
      </c>
      <c r="S45" s="2">
        <v>2.6</v>
      </c>
      <c r="T45" s="62">
        <v>7</v>
      </c>
      <c r="U45" s="62">
        <v>9</v>
      </c>
      <c r="V45" s="62">
        <v>11</v>
      </c>
      <c r="W45" s="2">
        <v>20.8</v>
      </c>
      <c r="X45" s="62">
        <v>14.4</v>
      </c>
      <c r="Y45" s="62">
        <v>15.1</v>
      </c>
      <c r="Z45" s="62">
        <v>15.8</v>
      </c>
      <c r="AA45" s="2">
        <v>29.5</v>
      </c>
      <c r="AB45" s="62">
        <v>0.5</v>
      </c>
      <c r="AC45" s="62">
        <v>0.6</v>
      </c>
      <c r="AD45" s="62">
        <v>0.8</v>
      </c>
      <c r="AE45" s="2">
        <v>0.8</v>
      </c>
      <c r="AF45" s="62">
        <v>19.7</v>
      </c>
      <c r="AG45" s="62">
        <v>27</v>
      </c>
      <c r="AH45" s="62">
        <v>34.4</v>
      </c>
      <c r="AI45" s="2">
        <v>41.7</v>
      </c>
      <c r="AJ45" s="62">
        <v>0.6</v>
      </c>
      <c r="AK45" s="62">
        <v>0.8</v>
      </c>
      <c r="AL45" s="62">
        <v>1</v>
      </c>
      <c r="AM45" s="2">
        <v>7.1</v>
      </c>
      <c r="AN45" s="62">
        <v>12.9</v>
      </c>
      <c r="AO45" s="62">
        <v>13.6</v>
      </c>
      <c r="AP45" s="62">
        <v>14.2</v>
      </c>
      <c r="AQ45" s="2">
        <v>27.8</v>
      </c>
      <c r="AR45" s="62">
        <v>21.1</v>
      </c>
      <c r="AS45" s="62">
        <v>22.9</v>
      </c>
      <c r="AT45" s="62">
        <v>24.2</v>
      </c>
      <c r="AU45" s="2">
        <v>34.9</v>
      </c>
      <c r="AV45" s="62">
        <v>24.6</v>
      </c>
      <c r="AW45" s="62">
        <v>27</v>
      </c>
      <c r="AX45" s="62">
        <v>29.3</v>
      </c>
      <c r="AY45" s="2">
        <v>41.8</v>
      </c>
      <c r="AZ45" s="62">
        <v>8.8000000000000007</v>
      </c>
      <c r="BA45" s="62">
        <v>11.1</v>
      </c>
      <c r="BB45" s="62">
        <v>13.5</v>
      </c>
      <c r="BC45" s="2">
        <v>21.3</v>
      </c>
      <c r="BD45" s="62">
        <v>6.7</v>
      </c>
      <c r="BE45" s="62">
        <v>7.9</v>
      </c>
      <c r="BF45" s="62">
        <v>9</v>
      </c>
      <c r="BG45" s="2">
        <v>16.7</v>
      </c>
      <c r="BH45" s="62">
        <v>70.8</v>
      </c>
      <c r="BI45" s="62">
        <v>87.2</v>
      </c>
      <c r="BJ45" s="62">
        <v>103.4</v>
      </c>
      <c r="BK45" s="2">
        <v>133.19999999999999</v>
      </c>
      <c r="BL45" s="62">
        <f t="shared" si="2"/>
        <v>373.7</v>
      </c>
      <c r="BM45" s="62">
        <f t="shared" si="2"/>
        <v>431.20000000000005</v>
      </c>
      <c r="BN45" s="62">
        <f t="shared" si="2"/>
        <v>494.29999999999995</v>
      </c>
      <c r="BO45" s="2">
        <f t="shared" si="2"/>
        <v>740.90000000000009</v>
      </c>
    </row>
    <row r="46" spans="2:67" ht="18" x14ac:dyDescent="0.35">
      <c r="B46" s="68" t="s">
        <v>63</v>
      </c>
      <c r="C46" s="63" t="s">
        <v>61</v>
      </c>
      <c r="D46" s="1">
        <v>95.4</v>
      </c>
      <c r="E46" s="62">
        <v>97.2</v>
      </c>
      <c r="F46" s="62">
        <v>105.3</v>
      </c>
      <c r="G46" s="2">
        <v>134.6</v>
      </c>
      <c r="H46" s="1">
        <v>38.4</v>
      </c>
      <c r="I46" s="62">
        <v>47.2</v>
      </c>
      <c r="J46" s="62">
        <v>56</v>
      </c>
      <c r="K46" s="2">
        <v>99.3</v>
      </c>
      <c r="L46" s="62">
        <v>20.2</v>
      </c>
      <c r="M46" s="62">
        <v>21.9</v>
      </c>
      <c r="N46" s="62">
        <v>23.5</v>
      </c>
      <c r="O46" s="2">
        <v>39.6</v>
      </c>
      <c r="P46" s="62">
        <v>0.2</v>
      </c>
      <c r="Q46" s="62">
        <v>0.3</v>
      </c>
      <c r="R46" s="62">
        <v>0.3</v>
      </c>
      <c r="S46" s="2">
        <v>2.6</v>
      </c>
      <c r="T46" s="62">
        <v>7</v>
      </c>
      <c r="U46" s="62">
        <v>9</v>
      </c>
      <c r="V46" s="62">
        <v>11</v>
      </c>
      <c r="W46" s="2">
        <v>20.8</v>
      </c>
      <c r="X46" s="62">
        <v>5.3</v>
      </c>
      <c r="Y46" s="62">
        <v>6</v>
      </c>
      <c r="Z46" s="62">
        <v>6.8</v>
      </c>
      <c r="AA46" s="2">
        <v>12.5</v>
      </c>
      <c r="AB46" s="62">
        <v>0.5</v>
      </c>
      <c r="AC46" s="62">
        <v>0.6</v>
      </c>
      <c r="AD46" s="62">
        <v>0.8</v>
      </c>
      <c r="AE46" s="2">
        <v>0.8</v>
      </c>
      <c r="AF46" s="62">
        <v>10.4</v>
      </c>
      <c r="AG46" s="62">
        <v>12.1</v>
      </c>
      <c r="AH46" s="62">
        <v>13.9</v>
      </c>
      <c r="AI46" s="2">
        <v>21.2</v>
      </c>
      <c r="AJ46" s="62">
        <v>0.6</v>
      </c>
      <c r="AK46" s="62">
        <v>0.8</v>
      </c>
      <c r="AL46" s="62">
        <v>1</v>
      </c>
      <c r="AM46" s="2">
        <v>7.1</v>
      </c>
      <c r="AN46" s="62">
        <v>12.9</v>
      </c>
      <c r="AO46" s="62">
        <v>13.6</v>
      </c>
      <c r="AP46" s="62">
        <v>14.2</v>
      </c>
      <c r="AQ46" s="2">
        <v>24.6</v>
      </c>
      <c r="AR46" s="62">
        <v>12.4</v>
      </c>
      <c r="AS46" s="62">
        <v>13.1</v>
      </c>
      <c r="AT46" s="62">
        <v>13.6</v>
      </c>
      <c r="AU46" s="2">
        <v>15.3</v>
      </c>
      <c r="AV46" s="62">
        <v>24.1</v>
      </c>
      <c r="AW46" s="62">
        <v>26.1</v>
      </c>
      <c r="AX46" s="62">
        <v>28.2</v>
      </c>
      <c r="AY46" s="2">
        <v>40.6</v>
      </c>
      <c r="AZ46" s="62">
        <v>8.8000000000000007</v>
      </c>
      <c r="BA46" s="62">
        <v>11.1</v>
      </c>
      <c r="BB46" s="62">
        <v>13.5</v>
      </c>
      <c r="BC46" s="2">
        <v>21.3</v>
      </c>
      <c r="BD46" s="62">
        <v>6.6</v>
      </c>
      <c r="BE46" s="62">
        <v>7.7</v>
      </c>
      <c r="BF46" s="62">
        <v>8.9</v>
      </c>
      <c r="BG46" s="2">
        <v>16.600000000000001</v>
      </c>
      <c r="BH46" s="62">
        <v>31.2</v>
      </c>
      <c r="BI46" s="62">
        <v>32.6</v>
      </c>
      <c r="BJ46" s="62">
        <v>34</v>
      </c>
      <c r="BK46" s="2">
        <v>62.6</v>
      </c>
      <c r="BL46" s="62">
        <f t="shared" si="2"/>
        <v>274</v>
      </c>
      <c r="BM46" s="62">
        <f t="shared" si="2"/>
        <v>299.3</v>
      </c>
      <c r="BN46" s="62">
        <f t="shared" si="2"/>
        <v>331</v>
      </c>
      <c r="BO46" s="2">
        <f t="shared" si="2"/>
        <v>519.50000000000011</v>
      </c>
    </row>
    <row r="47" spans="2:67" ht="18" x14ac:dyDescent="0.35">
      <c r="B47" s="68" t="s">
        <v>64</v>
      </c>
      <c r="C47" s="63" t="s">
        <v>61</v>
      </c>
      <c r="D47" s="1">
        <v>32.4</v>
      </c>
      <c r="E47" s="62">
        <v>37.6</v>
      </c>
      <c r="F47" s="62">
        <v>42.9</v>
      </c>
      <c r="G47" s="2">
        <v>77.900000000000006</v>
      </c>
      <c r="H47" s="1">
        <v>0</v>
      </c>
      <c r="I47" s="62">
        <v>4.8</v>
      </c>
      <c r="J47" s="62">
        <v>9.6</v>
      </c>
      <c r="K47" s="2">
        <v>9.8000000000000007</v>
      </c>
      <c r="L47" s="62">
        <v>0</v>
      </c>
      <c r="M47" s="62">
        <v>0</v>
      </c>
      <c r="N47" s="62">
        <v>0</v>
      </c>
      <c r="O47" s="2">
        <v>1.3</v>
      </c>
      <c r="P47" s="62">
        <v>0</v>
      </c>
      <c r="Q47" s="62">
        <v>0</v>
      </c>
      <c r="R47" s="62">
        <v>0</v>
      </c>
      <c r="S47" s="2">
        <v>0</v>
      </c>
      <c r="T47" s="62">
        <v>0</v>
      </c>
      <c r="U47" s="62">
        <v>0</v>
      </c>
      <c r="V47" s="62">
        <v>0</v>
      </c>
      <c r="W47" s="2">
        <v>0</v>
      </c>
      <c r="X47" s="62">
        <v>9.1</v>
      </c>
      <c r="Y47" s="62">
        <v>9.1</v>
      </c>
      <c r="Z47" s="62">
        <v>9.1</v>
      </c>
      <c r="AA47" s="2">
        <v>17</v>
      </c>
      <c r="AB47" s="62">
        <v>0</v>
      </c>
      <c r="AC47" s="62">
        <v>0</v>
      </c>
      <c r="AD47" s="62">
        <v>0</v>
      </c>
      <c r="AE47" s="2">
        <v>0</v>
      </c>
      <c r="AF47" s="62">
        <v>9.1999999999999993</v>
      </c>
      <c r="AG47" s="62">
        <v>14.9</v>
      </c>
      <c r="AH47" s="62">
        <v>20.5</v>
      </c>
      <c r="AI47" s="2">
        <v>20.5</v>
      </c>
      <c r="AJ47" s="62">
        <v>0</v>
      </c>
      <c r="AK47" s="62">
        <v>0</v>
      </c>
      <c r="AL47" s="62">
        <v>0</v>
      </c>
      <c r="AM47" s="2">
        <v>0</v>
      </c>
      <c r="AN47" s="62">
        <v>0</v>
      </c>
      <c r="AO47" s="62">
        <v>0</v>
      </c>
      <c r="AP47" s="62">
        <v>0</v>
      </c>
      <c r="AQ47" s="2">
        <v>3.2</v>
      </c>
      <c r="AR47" s="62">
        <v>8.6</v>
      </c>
      <c r="AS47" s="62">
        <v>9.8000000000000007</v>
      </c>
      <c r="AT47" s="62">
        <v>10.7</v>
      </c>
      <c r="AU47" s="2">
        <v>19.7</v>
      </c>
      <c r="AV47" s="62">
        <v>0.6</v>
      </c>
      <c r="AW47" s="62">
        <v>0.8</v>
      </c>
      <c r="AX47" s="62">
        <v>1.1000000000000001</v>
      </c>
      <c r="AY47" s="2">
        <v>1.2</v>
      </c>
      <c r="AZ47" s="62">
        <v>0</v>
      </c>
      <c r="BA47" s="62">
        <v>0</v>
      </c>
      <c r="BB47" s="62">
        <v>0</v>
      </c>
      <c r="BC47" s="2">
        <v>0</v>
      </c>
      <c r="BD47" s="62">
        <v>0.1</v>
      </c>
      <c r="BE47" s="62">
        <v>0.1</v>
      </c>
      <c r="BF47" s="62">
        <v>0.1</v>
      </c>
      <c r="BG47" s="2">
        <v>0.1</v>
      </c>
      <c r="BH47" s="62">
        <v>39.6</v>
      </c>
      <c r="BI47" s="62">
        <v>54.6</v>
      </c>
      <c r="BJ47" s="62">
        <v>69.400000000000006</v>
      </c>
      <c r="BK47" s="2">
        <v>70.599999999999994</v>
      </c>
      <c r="BL47" s="62">
        <f t="shared" si="2"/>
        <v>99.600000000000009</v>
      </c>
      <c r="BM47" s="62">
        <f t="shared" si="2"/>
        <v>131.69999999999999</v>
      </c>
      <c r="BN47" s="62">
        <f t="shared" si="2"/>
        <v>163.39999999999998</v>
      </c>
      <c r="BO47" s="2">
        <f t="shared" si="2"/>
        <v>221.29999999999995</v>
      </c>
    </row>
    <row r="48" spans="2:67" ht="18.75" thickBot="1" x14ac:dyDescent="0.4">
      <c r="B48" s="24" t="s">
        <v>65</v>
      </c>
      <c r="C48" s="63" t="s">
        <v>61</v>
      </c>
      <c r="D48" s="1">
        <v>52.8</v>
      </c>
      <c r="E48" s="62">
        <v>61.2</v>
      </c>
      <c r="F48" s="62">
        <v>69.599999999999994</v>
      </c>
      <c r="G48" s="2">
        <v>90.5</v>
      </c>
      <c r="H48" s="1">
        <v>15</v>
      </c>
      <c r="I48" s="62">
        <v>20.2</v>
      </c>
      <c r="J48" s="62">
        <v>25.3</v>
      </c>
      <c r="K48" s="2">
        <v>45.6</v>
      </c>
      <c r="L48" s="62">
        <v>28.7</v>
      </c>
      <c r="M48" s="62">
        <v>30.7</v>
      </c>
      <c r="N48" s="62">
        <v>32.700000000000003</v>
      </c>
      <c r="O48" s="2">
        <v>62</v>
      </c>
      <c r="P48" s="62">
        <v>3.2</v>
      </c>
      <c r="Q48" s="62">
        <v>3.9</v>
      </c>
      <c r="R48" s="62">
        <v>4.5999999999999996</v>
      </c>
      <c r="S48" s="2">
        <v>12.6</v>
      </c>
      <c r="T48" s="62">
        <v>2.7</v>
      </c>
      <c r="U48" s="62">
        <v>4</v>
      </c>
      <c r="V48" s="62">
        <v>5.3</v>
      </c>
      <c r="W48" s="2">
        <v>15.9</v>
      </c>
      <c r="X48" s="62">
        <v>4.7</v>
      </c>
      <c r="Y48" s="62">
        <v>5.9</v>
      </c>
      <c r="Z48" s="62">
        <v>7.1</v>
      </c>
      <c r="AA48" s="2">
        <v>13</v>
      </c>
      <c r="AB48" s="62">
        <v>0.2</v>
      </c>
      <c r="AC48" s="62">
        <v>0.2</v>
      </c>
      <c r="AD48" s="62">
        <v>0.2</v>
      </c>
      <c r="AE48" s="2">
        <v>0.2</v>
      </c>
      <c r="AF48" s="62">
        <v>6.3</v>
      </c>
      <c r="AG48" s="62">
        <v>8.1</v>
      </c>
      <c r="AH48" s="62">
        <v>9.9</v>
      </c>
      <c r="AI48" s="2">
        <v>14.1</v>
      </c>
      <c r="AJ48" s="62">
        <v>2.2999999999999998</v>
      </c>
      <c r="AK48" s="62">
        <v>2.7</v>
      </c>
      <c r="AL48" s="62">
        <v>3</v>
      </c>
      <c r="AM48" s="2">
        <v>10.5</v>
      </c>
      <c r="AN48" s="62">
        <v>1.1000000000000001</v>
      </c>
      <c r="AO48" s="62">
        <v>2.2000000000000002</v>
      </c>
      <c r="AP48" s="62">
        <v>3.3</v>
      </c>
      <c r="AQ48" s="2">
        <v>11.6</v>
      </c>
      <c r="AR48" s="62">
        <v>1</v>
      </c>
      <c r="AS48" s="62">
        <v>1.2</v>
      </c>
      <c r="AT48" s="62">
        <v>1.3</v>
      </c>
      <c r="AU48" s="2">
        <v>4.4000000000000004</v>
      </c>
      <c r="AV48" s="62">
        <v>0.9</v>
      </c>
      <c r="AW48" s="62">
        <v>1.3</v>
      </c>
      <c r="AX48" s="62">
        <v>1.7</v>
      </c>
      <c r="AY48" s="2">
        <v>3.9</v>
      </c>
      <c r="AZ48" s="62">
        <v>0</v>
      </c>
      <c r="BA48" s="62">
        <v>0</v>
      </c>
      <c r="BB48" s="62">
        <v>0</v>
      </c>
      <c r="BC48" s="2">
        <v>1.6</v>
      </c>
      <c r="BD48" s="62">
        <v>0.2</v>
      </c>
      <c r="BE48" s="62">
        <v>0.3</v>
      </c>
      <c r="BF48" s="62">
        <v>0.4</v>
      </c>
      <c r="BG48" s="2">
        <v>0.6</v>
      </c>
      <c r="BH48" s="62">
        <v>12.3</v>
      </c>
      <c r="BI48" s="62">
        <v>12.6</v>
      </c>
      <c r="BJ48" s="62">
        <v>13</v>
      </c>
      <c r="BK48" s="2">
        <v>30.7</v>
      </c>
      <c r="BL48" s="62">
        <f t="shared" si="2"/>
        <v>131.4</v>
      </c>
      <c r="BM48" s="62">
        <f t="shared" si="2"/>
        <v>154.5</v>
      </c>
      <c r="BN48" s="62">
        <f t="shared" si="2"/>
        <v>177.4</v>
      </c>
      <c r="BO48" s="2">
        <f t="shared" si="2"/>
        <v>317.2</v>
      </c>
    </row>
    <row r="49" spans="2:67" ht="18.75" thickBot="1" x14ac:dyDescent="0.4">
      <c r="B49" s="27" t="s">
        <v>66</v>
      </c>
      <c r="C49" s="61" t="s">
        <v>61</v>
      </c>
      <c r="D49" s="6">
        <v>8.5</v>
      </c>
      <c r="E49" s="7">
        <v>8.5</v>
      </c>
      <c r="F49" s="7">
        <v>8.5</v>
      </c>
      <c r="G49" s="8">
        <v>8.5</v>
      </c>
      <c r="H49" s="6">
        <v>2.1</v>
      </c>
      <c r="I49" s="7">
        <v>2.2999999999999998</v>
      </c>
      <c r="J49" s="7">
        <v>2.5</v>
      </c>
      <c r="K49" s="8">
        <v>3.2</v>
      </c>
      <c r="L49" s="7">
        <v>1.2</v>
      </c>
      <c r="M49" s="7">
        <v>1.2</v>
      </c>
      <c r="N49" s="7">
        <v>1.2</v>
      </c>
      <c r="O49" s="8">
        <v>1.2</v>
      </c>
      <c r="P49" s="7">
        <v>0.7</v>
      </c>
      <c r="Q49" s="7">
        <v>0.7</v>
      </c>
      <c r="R49" s="7">
        <v>0.7</v>
      </c>
      <c r="S49" s="8">
        <v>0.7</v>
      </c>
      <c r="T49" s="7">
        <v>0.4</v>
      </c>
      <c r="U49" s="7">
        <v>0.4</v>
      </c>
      <c r="V49" s="7">
        <v>0.4</v>
      </c>
      <c r="W49" s="8">
        <v>0.4</v>
      </c>
      <c r="X49" s="7">
        <v>0.5</v>
      </c>
      <c r="Y49" s="7">
        <v>0.5</v>
      </c>
      <c r="Z49" s="7">
        <v>0.5</v>
      </c>
      <c r="AA49" s="8">
        <v>0.5</v>
      </c>
      <c r="AB49" s="7">
        <v>0</v>
      </c>
      <c r="AC49" s="7">
        <v>0</v>
      </c>
      <c r="AD49" s="7">
        <v>0</v>
      </c>
      <c r="AE49" s="8">
        <v>0</v>
      </c>
      <c r="AF49" s="7">
        <v>0.8</v>
      </c>
      <c r="AG49" s="7">
        <v>0.8</v>
      </c>
      <c r="AH49" s="7">
        <v>0.8</v>
      </c>
      <c r="AI49" s="8">
        <v>0.8</v>
      </c>
      <c r="AJ49" s="7">
        <v>0</v>
      </c>
      <c r="AK49" s="7">
        <v>0</v>
      </c>
      <c r="AL49" s="7">
        <v>0</v>
      </c>
      <c r="AM49" s="8">
        <v>0</v>
      </c>
      <c r="AN49" s="7">
        <v>0</v>
      </c>
      <c r="AO49" s="7">
        <v>0</v>
      </c>
      <c r="AP49" s="7">
        <v>0</v>
      </c>
      <c r="AQ49" s="8">
        <v>0</v>
      </c>
      <c r="AR49" s="7">
        <v>0.4</v>
      </c>
      <c r="AS49" s="7">
        <v>0.4</v>
      </c>
      <c r="AT49" s="7">
        <v>0.4</v>
      </c>
      <c r="AU49" s="8">
        <v>0.4</v>
      </c>
      <c r="AV49" s="7">
        <v>0.9</v>
      </c>
      <c r="AW49" s="7">
        <v>0.9</v>
      </c>
      <c r="AX49" s="7">
        <v>0.9</v>
      </c>
      <c r="AY49" s="8">
        <v>0.9</v>
      </c>
      <c r="AZ49" s="7">
        <v>0.1</v>
      </c>
      <c r="BA49" s="7">
        <v>0.1</v>
      </c>
      <c r="BB49" s="7">
        <v>0.1</v>
      </c>
      <c r="BC49" s="8">
        <v>0.1</v>
      </c>
      <c r="BD49" s="7">
        <v>0.1</v>
      </c>
      <c r="BE49" s="7">
        <v>0.1</v>
      </c>
      <c r="BF49" s="7">
        <v>0.1</v>
      </c>
      <c r="BG49" s="8">
        <v>0.1</v>
      </c>
      <c r="BH49" s="7">
        <v>1.8</v>
      </c>
      <c r="BI49" s="7">
        <v>1.8</v>
      </c>
      <c r="BJ49" s="7">
        <v>1.8</v>
      </c>
      <c r="BK49" s="8">
        <v>1.8</v>
      </c>
      <c r="BL49" s="7">
        <f t="shared" si="2"/>
        <v>17.5</v>
      </c>
      <c r="BM49" s="7">
        <f t="shared" si="2"/>
        <v>17.7</v>
      </c>
      <c r="BN49" s="7">
        <f t="shared" si="2"/>
        <v>17.900000000000002</v>
      </c>
      <c r="BO49" s="8">
        <f t="shared" si="2"/>
        <v>18.600000000000001</v>
      </c>
    </row>
    <row r="50" spans="2:67" ht="18.75" thickBot="1" x14ac:dyDescent="0.4">
      <c r="B50" s="25" t="s">
        <v>67</v>
      </c>
      <c r="C50" s="66" t="s">
        <v>61</v>
      </c>
      <c r="D50" s="15">
        <v>552.1</v>
      </c>
      <c r="E50" s="16">
        <v>560.1</v>
      </c>
      <c r="F50" s="16">
        <v>566</v>
      </c>
      <c r="G50" s="17">
        <v>595.5</v>
      </c>
      <c r="H50" s="15">
        <v>491.6</v>
      </c>
      <c r="I50" s="16">
        <v>500.5</v>
      </c>
      <c r="J50" s="16">
        <v>511.2</v>
      </c>
      <c r="K50" s="17">
        <v>539</v>
      </c>
      <c r="L50" s="16">
        <v>320.7</v>
      </c>
      <c r="M50" s="16">
        <v>329.5</v>
      </c>
      <c r="N50" s="16">
        <v>337</v>
      </c>
      <c r="O50" s="17">
        <v>367.8</v>
      </c>
      <c r="P50" s="16">
        <v>61.8</v>
      </c>
      <c r="Q50" s="16">
        <v>63.2</v>
      </c>
      <c r="R50" s="16">
        <v>64.900000000000006</v>
      </c>
      <c r="S50" s="17">
        <v>72.099999999999994</v>
      </c>
      <c r="T50" s="16">
        <v>69.3</v>
      </c>
      <c r="U50" s="16">
        <v>71.2</v>
      </c>
      <c r="V50" s="16">
        <v>73.2</v>
      </c>
      <c r="W50" s="17">
        <v>80.7</v>
      </c>
      <c r="X50" s="16">
        <v>88</v>
      </c>
      <c r="Y50" s="16">
        <v>90.7</v>
      </c>
      <c r="Z50" s="16">
        <v>93.8</v>
      </c>
      <c r="AA50" s="17">
        <v>108</v>
      </c>
      <c r="AB50" s="16">
        <v>6.7</v>
      </c>
      <c r="AC50" s="16">
        <v>6.9</v>
      </c>
      <c r="AD50" s="16">
        <v>7.1</v>
      </c>
      <c r="AE50" s="17">
        <v>7.9</v>
      </c>
      <c r="AF50" s="16">
        <v>121</v>
      </c>
      <c r="AG50" s="16">
        <v>126.9</v>
      </c>
      <c r="AH50" s="16">
        <v>133.6</v>
      </c>
      <c r="AI50" s="17">
        <v>148.6</v>
      </c>
      <c r="AJ50" s="16">
        <v>64.7</v>
      </c>
      <c r="AK50" s="16">
        <v>66.900000000000006</v>
      </c>
      <c r="AL50" s="16">
        <v>69</v>
      </c>
      <c r="AM50" s="17">
        <v>74.3</v>
      </c>
      <c r="AN50" s="16">
        <v>159.69999999999999</v>
      </c>
      <c r="AO50" s="16">
        <v>164.9</v>
      </c>
      <c r="AP50" s="16">
        <v>169.7</v>
      </c>
      <c r="AQ50" s="17">
        <v>182.6</v>
      </c>
      <c r="AR50" s="16">
        <v>35</v>
      </c>
      <c r="AS50" s="16">
        <v>36.1</v>
      </c>
      <c r="AT50" s="16">
        <v>37.200000000000003</v>
      </c>
      <c r="AU50" s="17">
        <v>41.4</v>
      </c>
      <c r="AV50" s="16">
        <v>138.6</v>
      </c>
      <c r="AW50" s="16">
        <v>140.30000000000001</v>
      </c>
      <c r="AX50" s="16">
        <v>142.6</v>
      </c>
      <c r="AY50" s="17">
        <v>151.1</v>
      </c>
      <c r="AZ50" s="16">
        <v>131.5</v>
      </c>
      <c r="BA50" s="16">
        <v>133.80000000000001</v>
      </c>
      <c r="BB50" s="16">
        <v>136.1</v>
      </c>
      <c r="BC50" s="17">
        <v>146.6</v>
      </c>
      <c r="BD50" s="16">
        <v>83.1</v>
      </c>
      <c r="BE50" s="16">
        <v>83.8</v>
      </c>
      <c r="BF50" s="16">
        <v>84.6</v>
      </c>
      <c r="BG50" s="17">
        <v>92</v>
      </c>
      <c r="BH50" s="16">
        <v>340.6</v>
      </c>
      <c r="BI50" s="16">
        <v>347.2</v>
      </c>
      <c r="BJ50" s="16">
        <v>358.2</v>
      </c>
      <c r="BK50" s="17">
        <v>398.9</v>
      </c>
      <c r="BL50" s="16">
        <f t="shared" si="2"/>
        <v>2664.4</v>
      </c>
      <c r="BM50" s="16">
        <f t="shared" si="2"/>
        <v>2722.0000000000005</v>
      </c>
      <c r="BN50" s="16">
        <f t="shared" si="2"/>
        <v>2784.1999999999994</v>
      </c>
      <c r="BO50" s="17">
        <f t="shared" si="2"/>
        <v>3006.5</v>
      </c>
    </row>
    <row r="52" spans="2:67" x14ac:dyDescent="0.25">
      <c r="B52" s="26" t="s">
        <v>68</v>
      </c>
      <c r="C52" s="26"/>
      <c r="F52" s="38"/>
    </row>
    <row r="53" spans="2:67" x14ac:dyDescent="0.25">
      <c r="B53" s="3" t="s">
        <v>69</v>
      </c>
      <c r="C53" s="3"/>
    </row>
    <row r="54" spans="2:67" x14ac:dyDescent="0.25">
      <c r="B54" t="s">
        <v>70</v>
      </c>
    </row>
    <row r="55" spans="2:67" x14ac:dyDescent="0.25">
      <c r="B55" t="s">
        <v>90</v>
      </c>
    </row>
    <row r="56" spans="2:67" x14ac:dyDescent="0.25">
      <c r="B56" t="s">
        <v>100</v>
      </c>
    </row>
    <row r="57" spans="2:67" x14ac:dyDescent="0.25">
      <c r="B57" t="s">
        <v>99</v>
      </c>
    </row>
  </sheetData>
  <mergeCells count="17">
    <mergeCell ref="AV3:AY3"/>
    <mergeCell ref="AZ3:BC3"/>
    <mergeCell ref="BD3:BG3"/>
    <mergeCell ref="BH3:BK3"/>
    <mergeCell ref="BL3:BO3"/>
    <mergeCell ref="AR3:AU3"/>
    <mergeCell ref="B3:C4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3"/>
  </mergeCells>
  <conditionalFormatting sqref="H29:BK34 H23:BK26 H6:BK21">
    <cfRule type="cellIs" dxfId="49" priority="25" operator="equal">
      <formula>0</formula>
    </cfRule>
  </conditionalFormatting>
  <conditionalFormatting sqref="D26:G26 D34:G34 D6:G18">
    <cfRule type="cellIs" dxfId="48" priority="24" operator="equal">
      <formula>0</formula>
    </cfRule>
  </conditionalFormatting>
  <conditionalFormatting sqref="H35:T35 V35:BK35">
    <cfRule type="cellIs" dxfId="47" priority="22" operator="equal">
      <formula>0</formula>
    </cfRule>
  </conditionalFormatting>
  <conditionalFormatting sqref="D19:G21 D23:G25">
    <cfRule type="cellIs" dxfId="46" priority="23" operator="equal">
      <formula>0</formula>
    </cfRule>
  </conditionalFormatting>
  <conditionalFormatting sqref="U35">
    <cfRule type="cellIs" dxfId="45" priority="21" operator="equal">
      <formula>0</formula>
    </cfRule>
  </conditionalFormatting>
  <conditionalFormatting sqref="D35:G35">
    <cfRule type="cellIs" dxfId="44" priority="20" operator="equal">
      <formula>0</formula>
    </cfRule>
  </conditionalFormatting>
  <conditionalFormatting sqref="H36:T36 V36:BK36">
    <cfRule type="cellIs" dxfId="43" priority="19" operator="equal">
      <formula>0</formula>
    </cfRule>
  </conditionalFormatting>
  <conditionalFormatting sqref="U36">
    <cfRule type="cellIs" dxfId="42" priority="18" operator="equal">
      <formula>0</formula>
    </cfRule>
  </conditionalFormatting>
  <conditionalFormatting sqref="D36:G36">
    <cfRule type="cellIs" dxfId="41" priority="17" operator="equal">
      <formula>0</formula>
    </cfRule>
  </conditionalFormatting>
  <conditionalFormatting sqref="H43:BK50">
    <cfRule type="cellIs" dxfId="40" priority="16" operator="equal">
      <formula>0</formula>
    </cfRule>
  </conditionalFormatting>
  <conditionalFormatting sqref="D43:G50">
    <cfRule type="cellIs" dxfId="39" priority="15" operator="equal">
      <formula>0</formula>
    </cfRule>
  </conditionalFormatting>
  <conditionalFormatting sqref="H27:BK28">
    <cfRule type="cellIs" dxfId="38" priority="14" operator="equal">
      <formula>0</formula>
    </cfRule>
  </conditionalFormatting>
  <conditionalFormatting sqref="D27:G28">
    <cfRule type="cellIs" dxfId="37" priority="13" operator="equal">
      <formula>0</formula>
    </cfRule>
  </conditionalFormatting>
  <conditionalFormatting sqref="H39:BK42">
    <cfRule type="cellIs" dxfId="36" priority="12" operator="equal">
      <formula>0</formula>
    </cfRule>
  </conditionalFormatting>
  <conditionalFormatting sqref="D39:G42">
    <cfRule type="cellIs" dxfId="35" priority="11" operator="equal">
      <formula>0</formula>
    </cfRule>
  </conditionalFormatting>
  <conditionalFormatting sqref="H22:BK22">
    <cfRule type="cellIs" dxfId="34" priority="10" operator="equal">
      <formula>0</formula>
    </cfRule>
  </conditionalFormatting>
  <conditionalFormatting sqref="D22:G25">
    <cfRule type="cellIs" dxfId="33" priority="9" operator="equal">
      <formula>0</formula>
    </cfRule>
  </conditionalFormatting>
  <conditionalFormatting sqref="BL29:BO34 BL23:BO26 BL6:BO21">
    <cfRule type="cellIs" dxfId="32" priority="8" operator="equal">
      <formula>0</formula>
    </cfRule>
  </conditionalFormatting>
  <conditionalFormatting sqref="BL35:BO35">
    <cfRule type="cellIs" dxfId="31" priority="7" operator="equal">
      <formula>0</formula>
    </cfRule>
  </conditionalFormatting>
  <conditionalFormatting sqref="BL36:BO36">
    <cfRule type="cellIs" dxfId="30" priority="6" operator="equal">
      <formula>0</formula>
    </cfRule>
  </conditionalFormatting>
  <conditionalFormatting sqref="BL43:BO50">
    <cfRule type="cellIs" dxfId="29" priority="5" operator="equal">
      <formula>0</formula>
    </cfRule>
  </conditionalFormatting>
  <conditionalFormatting sqref="BL27:BO28">
    <cfRule type="cellIs" dxfId="28" priority="4" operator="equal">
      <formula>0</formula>
    </cfRule>
  </conditionalFormatting>
  <conditionalFormatting sqref="BL39:BO42">
    <cfRule type="cellIs" dxfId="27" priority="3" operator="equal">
      <formula>0</formula>
    </cfRule>
  </conditionalFormatting>
  <conditionalFormatting sqref="BL22:BO25">
    <cfRule type="cellIs" dxfId="26" priority="2" operator="equal">
      <formula>0</formula>
    </cfRule>
  </conditionalFormatting>
  <conditionalFormatting sqref="D29:G33">
    <cfRule type="cellIs" dxfId="25" priority="1" operator="equal">
      <formula>0</formula>
    </cfRule>
  </conditionalFormatting>
  <hyperlinks>
    <hyperlink ref="B1" location="Inhalt!A1" display="Zurück zur Inhaltsübersicht" xr:uid="{67F19A46-584C-4880-963F-F4D6ACA5EF19}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C9DBB-98D3-40E4-93E8-7F6281BD5FAD}">
  <sheetPr>
    <tabColor theme="4"/>
  </sheetPr>
  <dimension ref="A1:BO57"/>
  <sheetViews>
    <sheetView showGridLines="0" zoomScale="80" zoomScaleNormal="80" workbookViewId="0">
      <pane xSplit="3" ySplit="4" topLeftCell="D14" activePane="bottomRight" state="frozen"/>
      <selection activeCell="D3" sqref="D3:BO3"/>
      <selection pane="topRight" activeCell="D3" sqref="D3:BO3"/>
      <selection pane="bottomLeft" activeCell="D3" sqref="D3:BO3"/>
      <selection pane="bottomRight" activeCell="G41" sqref="G41"/>
    </sheetView>
  </sheetViews>
  <sheetFormatPr baseColWidth="10" defaultColWidth="12.28515625" defaultRowHeight="15" x14ac:dyDescent="0.25"/>
  <cols>
    <col min="1" max="1" width="2.7109375" style="3" customWidth="1"/>
    <col min="2" max="2" width="34.85546875" customWidth="1"/>
    <col min="3" max="3" width="9.5703125" customWidth="1"/>
    <col min="4" max="67" width="6.140625" customWidth="1"/>
  </cols>
  <sheetData>
    <row r="1" spans="2:67" s="3" customFormat="1" x14ac:dyDescent="0.25">
      <c r="B1" s="35" t="s">
        <v>10</v>
      </c>
    </row>
    <row r="2" spans="2:67" s="3" customFormat="1" ht="19.5" thickBot="1" x14ac:dyDescent="0.35">
      <c r="B2" s="41" t="s">
        <v>71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</row>
    <row r="3" spans="2:67" ht="33.75" customHeight="1" thickBot="1" x14ac:dyDescent="0.3">
      <c r="B3" s="78" t="s">
        <v>96</v>
      </c>
      <c r="C3" s="79"/>
      <c r="D3" s="76" t="s">
        <v>12</v>
      </c>
      <c r="E3" s="76"/>
      <c r="F3" s="76"/>
      <c r="G3" s="77"/>
      <c r="H3" s="76" t="s">
        <v>13</v>
      </c>
      <c r="I3" s="76"/>
      <c r="J3" s="76"/>
      <c r="K3" s="77"/>
      <c r="L3" s="76" t="s">
        <v>14</v>
      </c>
      <c r="M3" s="76"/>
      <c r="N3" s="76"/>
      <c r="O3" s="77"/>
      <c r="P3" s="76" t="s">
        <v>15</v>
      </c>
      <c r="Q3" s="76"/>
      <c r="R3" s="76"/>
      <c r="S3" s="77"/>
      <c r="T3" s="76" t="s">
        <v>16</v>
      </c>
      <c r="U3" s="76"/>
      <c r="V3" s="76"/>
      <c r="W3" s="77"/>
      <c r="X3" s="76" t="s">
        <v>17</v>
      </c>
      <c r="Y3" s="76"/>
      <c r="Z3" s="76"/>
      <c r="AA3" s="77"/>
      <c r="AB3" s="76" t="s">
        <v>18</v>
      </c>
      <c r="AC3" s="76"/>
      <c r="AD3" s="76"/>
      <c r="AE3" s="77"/>
      <c r="AF3" s="76" t="s">
        <v>19</v>
      </c>
      <c r="AG3" s="76"/>
      <c r="AH3" s="76"/>
      <c r="AI3" s="77"/>
      <c r="AJ3" s="76" t="s">
        <v>20</v>
      </c>
      <c r="AK3" s="76"/>
      <c r="AL3" s="76"/>
      <c r="AM3" s="77"/>
      <c r="AN3" s="76" t="s">
        <v>21</v>
      </c>
      <c r="AO3" s="76"/>
      <c r="AP3" s="76"/>
      <c r="AQ3" s="77"/>
      <c r="AR3" s="76" t="s">
        <v>22</v>
      </c>
      <c r="AS3" s="76"/>
      <c r="AT3" s="76"/>
      <c r="AU3" s="77"/>
      <c r="AV3" s="76" t="s">
        <v>23</v>
      </c>
      <c r="AW3" s="76"/>
      <c r="AX3" s="76"/>
      <c r="AY3" s="77"/>
      <c r="AZ3" s="76" t="s">
        <v>24</v>
      </c>
      <c r="BA3" s="76"/>
      <c r="BB3" s="76"/>
      <c r="BC3" s="77"/>
      <c r="BD3" s="76" t="s">
        <v>25</v>
      </c>
      <c r="BE3" s="76"/>
      <c r="BF3" s="76"/>
      <c r="BG3" s="77"/>
      <c r="BH3" s="76" t="s">
        <v>26</v>
      </c>
      <c r="BI3" s="76"/>
      <c r="BJ3" s="76"/>
      <c r="BK3" s="77"/>
      <c r="BL3" s="76" t="s">
        <v>27</v>
      </c>
      <c r="BM3" s="76"/>
      <c r="BN3" s="76"/>
      <c r="BO3" s="77"/>
    </row>
    <row r="4" spans="2:67" ht="26.25" customHeight="1" thickBot="1" x14ac:dyDescent="0.3">
      <c r="B4" s="80"/>
      <c r="C4" s="81"/>
      <c r="D4" s="18">
        <v>2021</v>
      </c>
      <c r="E4" s="18">
        <v>2023</v>
      </c>
      <c r="F4" s="19">
        <v>2025</v>
      </c>
      <c r="G4" s="20">
        <v>2030</v>
      </c>
      <c r="H4" s="18">
        <v>2021</v>
      </c>
      <c r="I4" s="18">
        <v>2023</v>
      </c>
      <c r="J4" s="19">
        <v>2025</v>
      </c>
      <c r="K4" s="20">
        <v>2030</v>
      </c>
      <c r="L4" s="18">
        <v>2021</v>
      </c>
      <c r="M4" s="18">
        <v>2023</v>
      </c>
      <c r="N4" s="19">
        <v>2025</v>
      </c>
      <c r="O4" s="20">
        <v>2030</v>
      </c>
      <c r="P4" s="18">
        <v>2021</v>
      </c>
      <c r="Q4" s="18">
        <v>2023</v>
      </c>
      <c r="R4" s="19">
        <v>2025</v>
      </c>
      <c r="S4" s="20">
        <v>2030</v>
      </c>
      <c r="T4" s="18">
        <v>2021</v>
      </c>
      <c r="U4" s="18">
        <v>2023</v>
      </c>
      <c r="V4" s="19">
        <v>2025</v>
      </c>
      <c r="W4" s="20">
        <v>2030</v>
      </c>
      <c r="X4" s="18">
        <v>2021</v>
      </c>
      <c r="Y4" s="18">
        <v>2023</v>
      </c>
      <c r="Z4" s="19">
        <v>2025</v>
      </c>
      <c r="AA4" s="20">
        <v>2030</v>
      </c>
      <c r="AB4" s="18">
        <v>2021</v>
      </c>
      <c r="AC4" s="18">
        <v>2023</v>
      </c>
      <c r="AD4" s="19">
        <v>2025</v>
      </c>
      <c r="AE4" s="20">
        <v>2030</v>
      </c>
      <c r="AF4" s="18">
        <v>2021</v>
      </c>
      <c r="AG4" s="18">
        <v>2023</v>
      </c>
      <c r="AH4" s="19">
        <v>2025</v>
      </c>
      <c r="AI4" s="20">
        <v>2030</v>
      </c>
      <c r="AJ4" s="18">
        <v>2021</v>
      </c>
      <c r="AK4" s="18">
        <v>2023</v>
      </c>
      <c r="AL4" s="19">
        <v>2025</v>
      </c>
      <c r="AM4" s="20">
        <v>2030</v>
      </c>
      <c r="AN4" s="18">
        <v>2021</v>
      </c>
      <c r="AO4" s="18">
        <v>2023</v>
      </c>
      <c r="AP4" s="19">
        <v>2025</v>
      </c>
      <c r="AQ4" s="20">
        <v>2030</v>
      </c>
      <c r="AR4" s="18">
        <v>2021</v>
      </c>
      <c r="AS4" s="18">
        <v>2023</v>
      </c>
      <c r="AT4" s="19">
        <v>2025</v>
      </c>
      <c r="AU4" s="20">
        <v>2030</v>
      </c>
      <c r="AV4" s="18">
        <v>2021</v>
      </c>
      <c r="AW4" s="18">
        <v>2023</v>
      </c>
      <c r="AX4" s="19">
        <v>2025</v>
      </c>
      <c r="AY4" s="20">
        <v>2030</v>
      </c>
      <c r="AZ4" s="18">
        <v>2021</v>
      </c>
      <c r="BA4" s="18">
        <v>2023</v>
      </c>
      <c r="BB4" s="19">
        <v>2025</v>
      </c>
      <c r="BC4" s="20">
        <v>2030</v>
      </c>
      <c r="BD4" s="18">
        <v>2021</v>
      </c>
      <c r="BE4" s="18">
        <v>2023</v>
      </c>
      <c r="BF4" s="19">
        <v>2025</v>
      </c>
      <c r="BG4" s="20">
        <v>2030</v>
      </c>
      <c r="BH4" s="18">
        <v>2021</v>
      </c>
      <c r="BI4" s="18">
        <v>2023</v>
      </c>
      <c r="BJ4" s="19">
        <v>2025</v>
      </c>
      <c r="BK4" s="20">
        <v>2030</v>
      </c>
      <c r="BL4" s="18">
        <v>2021</v>
      </c>
      <c r="BM4" s="18">
        <v>2023</v>
      </c>
      <c r="BN4" s="19">
        <v>2025</v>
      </c>
      <c r="BO4" s="20">
        <v>2030</v>
      </c>
    </row>
    <row r="5" spans="2:67" ht="26.25" customHeight="1" thickBot="1" x14ac:dyDescent="0.3">
      <c r="B5" s="21" t="s">
        <v>28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3"/>
      <c r="BL5" s="22"/>
      <c r="BM5" s="22"/>
      <c r="BN5" s="22"/>
      <c r="BO5" s="23"/>
    </row>
    <row r="6" spans="2:67" s="3" customFormat="1" ht="18" x14ac:dyDescent="0.35">
      <c r="B6" s="27" t="s">
        <v>29</v>
      </c>
      <c r="C6" s="61" t="s">
        <v>30</v>
      </c>
      <c r="D6" s="62">
        <v>8.1</v>
      </c>
      <c r="E6" s="62">
        <v>0</v>
      </c>
      <c r="F6" s="62">
        <v>0</v>
      </c>
      <c r="G6" s="2">
        <v>0</v>
      </c>
      <c r="H6" s="1">
        <v>61.4</v>
      </c>
      <c r="I6" s="62">
        <v>62.1</v>
      </c>
      <c r="J6" s="62">
        <v>61.2</v>
      </c>
      <c r="K6" s="2">
        <v>57.6</v>
      </c>
      <c r="L6" s="62">
        <v>0</v>
      </c>
      <c r="M6" s="62">
        <v>0</v>
      </c>
      <c r="N6" s="62">
        <v>0</v>
      </c>
      <c r="O6" s="2">
        <v>0</v>
      </c>
      <c r="P6" s="62">
        <v>3</v>
      </c>
      <c r="Q6" s="62">
        <v>3</v>
      </c>
      <c r="R6" s="62">
        <v>3</v>
      </c>
      <c r="S6" s="2">
        <v>2.2000000000000002</v>
      </c>
      <c r="T6" s="62">
        <v>0</v>
      </c>
      <c r="U6" s="62">
        <v>0</v>
      </c>
      <c r="V6" s="62">
        <v>0</v>
      </c>
      <c r="W6" s="2">
        <v>0</v>
      </c>
      <c r="X6" s="62">
        <v>5.9</v>
      </c>
      <c r="Y6" s="62">
        <v>3.9</v>
      </c>
      <c r="Z6" s="62">
        <v>2.4</v>
      </c>
      <c r="AA6" s="2">
        <v>0</v>
      </c>
      <c r="AB6" s="62">
        <v>0</v>
      </c>
      <c r="AC6" s="62">
        <v>0</v>
      </c>
      <c r="AD6" s="62">
        <v>0</v>
      </c>
      <c r="AE6" s="2">
        <v>0</v>
      </c>
      <c r="AF6" s="62">
        <v>0.5</v>
      </c>
      <c r="AG6" s="62">
        <v>0.5</v>
      </c>
      <c r="AH6" s="62">
        <v>0.5</v>
      </c>
      <c r="AI6" s="2">
        <v>0.5</v>
      </c>
      <c r="AJ6" s="62">
        <v>3.9</v>
      </c>
      <c r="AK6" s="62">
        <v>3.9</v>
      </c>
      <c r="AL6" s="62">
        <v>3.9</v>
      </c>
      <c r="AM6" s="2">
        <v>3.9</v>
      </c>
      <c r="AN6" s="62">
        <v>0</v>
      </c>
      <c r="AO6" s="62">
        <v>0</v>
      </c>
      <c r="AP6" s="62">
        <v>0</v>
      </c>
      <c r="AQ6" s="2">
        <v>0</v>
      </c>
      <c r="AR6" s="62">
        <v>0</v>
      </c>
      <c r="AS6" s="62">
        <v>0</v>
      </c>
      <c r="AT6" s="62">
        <v>0</v>
      </c>
      <c r="AU6" s="2">
        <v>0</v>
      </c>
      <c r="AV6" s="62">
        <v>7.7</v>
      </c>
      <c r="AW6" s="62">
        <v>6.8</v>
      </c>
      <c r="AX6" s="62">
        <v>6.8</v>
      </c>
      <c r="AY6" s="2">
        <v>6.8</v>
      </c>
      <c r="AZ6" s="62">
        <v>0</v>
      </c>
      <c r="BA6" s="62">
        <v>0</v>
      </c>
      <c r="BB6" s="62">
        <v>0</v>
      </c>
      <c r="BC6" s="2">
        <v>0</v>
      </c>
      <c r="BD6" s="62">
        <v>2.8</v>
      </c>
      <c r="BE6" s="62">
        <v>4.4000000000000004</v>
      </c>
      <c r="BF6" s="62">
        <v>4.4000000000000004</v>
      </c>
      <c r="BG6" s="2">
        <v>4.5999999999999996</v>
      </c>
      <c r="BH6" s="62">
        <v>8.9</v>
      </c>
      <c r="BI6" s="62">
        <v>5.8</v>
      </c>
      <c r="BJ6" s="62">
        <v>6.3</v>
      </c>
      <c r="BK6" s="2">
        <v>7.5</v>
      </c>
      <c r="BL6" s="62">
        <f t="shared" ref="BL6:BO21" si="0">D6+H6+L6+P6+T6+X6+AB6+AF6+AJ6+AN6+AR6+AV6+AZ6+BD6+BH6</f>
        <v>102.20000000000002</v>
      </c>
      <c r="BM6" s="62">
        <f t="shared" si="0"/>
        <v>90.4</v>
      </c>
      <c r="BN6" s="62">
        <f t="shared" si="0"/>
        <v>88.500000000000014</v>
      </c>
      <c r="BO6" s="2">
        <f t="shared" si="0"/>
        <v>83.1</v>
      </c>
    </row>
    <row r="7" spans="2:67" s="3" customFormat="1" ht="18" x14ac:dyDescent="0.35">
      <c r="B7" s="28" t="s">
        <v>31</v>
      </c>
      <c r="C7" s="63" t="s">
        <v>30</v>
      </c>
      <c r="D7" s="62">
        <v>18</v>
      </c>
      <c r="E7" s="62">
        <v>9.4</v>
      </c>
      <c r="F7" s="62">
        <v>0.5</v>
      </c>
      <c r="G7" s="2">
        <v>0.3</v>
      </c>
      <c r="H7" s="1">
        <v>0</v>
      </c>
      <c r="I7" s="62">
        <v>0</v>
      </c>
      <c r="J7" s="62">
        <v>0</v>
      </c>
      <c r="K7" s="2">
        <v>0</v>
      </c>
      <c r="L7" s="62">
        <v>0</v>
      </c>
      <c r="M7" s="62">
        <v>0</v>
      </c>
      <c r="N7" s="62">
        <v>0</v>
      </c>
      <c r="O7" s="2">
        <v>0</v>
      </c>
      <c r="P7" s="62">
        <v>0</v>
      </c>
      <c r="Q7" s="62">
        <v>0</v>
      </c>
      <c r="R7" s="62">
        <v>0</v>
      </c>
      <c r="S7" s="2">
        <v>0</v>
      </c>
      <c r="T7" s="62">
        <v>0</v>
      </c>
      <c r="U7" s="62">
        <v>0</v>
      </c>
      <c r="V7" s="62">
        <v>0</v>
      </c>
      <c r="W7" s="2">
        <v>0</v>
      </c>
      <c r="X7" s="62">
        <v>0</v>
      </c>
      <c r="Y7" s="62">
        <v>0</v>
      </c>
      <c r="Z7" s="62">
        <v>0</v>
      </c>
      <c r="AA7" s="2">
        <v>0</v>
      </c>
      <c r="AB7" s="62">
        <v>0</v>
      </c>
      <c r="AC7" s="62">
        <v>0</v>
      </c>
      <c r="AD7" s="62">
        <v>0</v>
      </c>
      <c r="AE7" s="2">
        <v>0</v>
      </c>
      <c r="AF7" s="62">
        <v>0</v>
      </c>
      <c r="AG7" s="62">
        <v>0</v>
      </c>
      <c r="AH7" s="62">
        <v>0</v>
      </c>
      <c r="AI7" s="2">
        <v>0</v>
      </c>
      <c r="AJ7" s="62">
        <v>6.6</v>
      </c>
      <c r="AK7" s="62">
        <v>3.8</v>
      </c>
      <c r="AL7" s="62">
        <v>2.4</v>
      </c>
      <c r="AM7" s="2">
        <v>2.4</v>
      </c>
      <c r="AN7" s="62">
        <v>8.4</v>
      </c>
      <c r="AO7" s="62">
        <v>8.1999999999999993</v>
      </c>
      <c r="AP7" s="62">
        <v>6.7</v>
      </c>
      <c r="AQ7" s="2">
        <v>4.0999999999999996</v>
      </c>
      <c r="AR7" s="62">
        <v>0</v>
      </c>
      <c r="AS7" s="62">
        <v>0</v>
      </c>
      <c r="AT7" s="62">
        <v>0</v>
      </c>
      <c r="AU7" s="2">
        <v>0</v>
      </c>
      <c r="AV7" s="62">
        <v>0</v>
      </c>
      <c r="AW7" s="62">
        <v>0</v>
      </c>
      <c r="AX7" s="62">
        <v>0</v>
      </c>
      <c r="AY7" s="2">
        <v>0</v>
      </c>
      <c r="AZ7" s="62">
        <v>0</v>
      </c>
      <c r="BA7" s="62">
        <v>0</v>
      </c>
      <c r="BB7" s="62">
        <v>0</v>
      </c>
      <c r="BC7" s="2">
        <v>0</v>
      </c>
      <c r="BD7" s="64">
        <v>1.7</v>
      </c>
      <c r="BE7" s="64">
        <v>1.7</v>
      </c>
      <c r="BF7" s="64">
        <v>1.7</v>
      </c>
      <c r="BG7" s="4">
        <v>1.7</v>
      </c>
      <c r="BH7" s="62">
        <v>0</v>
      </c>
      <c r="BI7" s="62">
        <v>0</v>
      </c>
      <c r="BJ7" s="62">
        <v>0</v>
      </c>
      <c r="BK7" s="2">
        <v>0</v>
      </c>
      <c r="BL7" s="62">
        <f t="shared" si="0"/>
        <v>34.700000000000003</v>
      </c>
      <c r="BM7" s="62">
        <f t="shared" si="0"/>
        <v>23.099999999999998</v>
      </c>
      <c r="BN7" s="62">
        <f t="shared" si="0"/>
        <v>11.299999999999999</v>
      </c>
      <c r="BO7" s="2">
        <f t="shared" si="0"/>
        <v>8.4999999999999982</v>
      </c>
    </row>
    <row r="8" spans="2:67" s="3" customFormat="1" ht="18" x14ac:dyDescent="0.35">
      <c r="B8" s="29" t="s">
        <v>32</v>
      </c>
      <c r="C8" s="33" t="s">
        <v>30</v>
      </c>
      <c r="D8" s="62">
        <v>0</v>
      </c>
      <c r="E8" s="62">
        <v>0</v>
      </c>
      <c r="F8" s="62">
        <v>0</v>
      </c>
      <c r="G8" s="2">
        <v>0</v>
      </c>
      <c r="H8" s="1">
        <v>0</v>
      </c>
      <c r="I8" s="62">
        <v>0</v>
      </c>
      <c r="J8" s="62">
        <v>0</v>
      </c>
      <c r="K8" s="2">
        <v>0</v>
      </c>
      <c r="L8" s="62">
        <v>0</v>
      </c>
      <c r="M8" s="62">
        <v>0</v>
      </c>
      <c r="N8" s="62">
        <v>0</v>
      </c>
      <c r="O8" s="2">
        <v>0</v>
      </c>
      <c r="P8" s="62">
        <v>0</v>
      </c>
      <c r="Q8" s="62">
        <v>0</v>
      </c>
      <c r="R8" s="62">
        <v>0</v>
      </c>
      <c r="S8" s="2">
        <v>0</v>
      </c>
      <c r="T8" s="62">
        <v>0</v>
      </c>
      <c r="U8" s="62">
        <v>0</v>
      </c>
      <c r="V8" s="62">
        <v>0</v>
      </c>
      <c r="W8" s="2">
        <v>0</v>
      </c>
      <c r="X8" s="62">
        <v>0</v>
      </c>
      <c r="Y8" s="62">
        <v>0</v>
      </c>
      <c r="Z8" s="62">
        <v>0</v>
      </c>
      <c r="AA8" s="2">
        <v>0</v>
      </c>
      <c r="AB8" s="62">
        <v>0</v>
      </c>
      <c r="AC8" s="62">
        <v>0</v>
      </c>
      <c r="AD8" s="62">
        <v>0</v>
      </c>
      <c r="AE8" s="2">
        <v>0</v>
      </c>
      <c r="AF8" s="62">
        <v>0</v>
      </c>
      <c r="AG8" s="62">
        <v>0</v>
      </c>
      <c r="AH8" s="62">
        <v>0</v>
      </c>
      <c r="AI8" s="2">
        <v>0</v>
      </c>
      <c r="AJ8" s="62">
        <v>2.8</v>
      </c>
      <c r="AK8" s="62">
        <v>0</v>
      </c>
      <c r="AL8" s="62">
        <v>0</v>
      </c>
      <c r="AM8" s="2">
        <v>0</v>
      </c>
      <c r="AN8" s="62">
        <v>0</v>
      </c>
      <c r="AO8" s="62">
        <v>0</v>
      </c>
      <c r="AP8" s="62">
        <v>0</v>
      </c>
      <c r="AQ8" s="2">
        <v>0</v>
      </c>
      <c r="AR8" s="62">
        <v>0</v>
      </c>
      <c r="AS8" s="62">
        <v>0</v>
      </c>
      <c r="AT8" s="62">
        <v>0</v>
      </c>
      <c r="AU8" s="2">
        <v>0</v>
      </c>
      <c r="AV8" s="62">
        <v>0</v>
      </c>
      <c r="AW8" s="62">
        <v>0</v>
      </c>
      <c r="AX8" s="62">
        <v>0</v>
      </c>
      <c r="AY8" s="2">
        <v>0</v>
      </c>
      <c r="AZ8" s="62">
        <v>0</v>
      </c>
      <c r="BA8" s="62">
        <v>0</v>
      </c>
      <c r="BB8" s="62">
        <v>0</v>
      </c>
      <c r="BC8" s="2">
        <v>0</v>
      </c>
      <c r="BD8" s="64">
        <v>0</v>
      </c>
      <c r="BE8" s="64">
        <v>0</v>
      </c>
      <c r="BF8" s="64">
        <v>0</v>
      </c>
      <c r="BG8" s="4">
        <v>0</v>
      </c>
      <c r="BH8" s="62">
        <v>0</v>
      </c>
      <c r="BI8" s="62">
        <v>0</v>
      </c>
      <c r="BJ8" s="62">
        <v>0</v>
      </c>
      <c r="BK8" s="2">
        <v>0</v>
      </c>
      <c r="BL8" s="62">
        <f t="shared" si="0"/>
        <v>2.8</v>
      </c>
      <c r="BM8" s="62">
        <f t="shared" si="0"/>
        <v>0</v>
      </c>
      <c r="BN8" s="62">
        <f t="shared" si="0"/>
        <v>0</v>
      </c>
      <c r="BO8" s="2">
        <f t="shared" si="0"/>
        <v>0</v>
      </c>
    </row>
    <row r="9" spans="2:67" s="3" customFormat="1" ht="18" x14ac:dyDescent="0.35">
      <c r="B9" s="28" t="s">
        <v>33</v>
      </c>
      <c r="C9" s="63" t="s">
        <v>30</v>
      </c>
      <c r="D9" s="62">
        <v>17.5</v>
      </c>
      <c r="E9" s="62">
        <v>10.9</v>
      </c>
      <c r="F9" s="62">
        <v>8.1</v>
      </c>
      <c r="G9" s="2">
        <v>6.1</v>
      </c>
      <c r="H9" s="1">
        <v>2.4</v>
      </c>
      <c r="I9" s="62">
        <v>0</v>
      </c>
      <c r="J9" s="62">
        <v>0</v>
      </c>
      <c r="K9" s="2">
        <v>0</v>
      </c>
      <c r="L9" s="62">
        <v>6.3</v>
      </c>
      <c r="M9" s="62">
        <v>0</v>
      </c>
      <c r="N9" s="62">
        <v>0</v>
      </c>
      <c r="O9" s="2">
        <v>0</v>
      </c>
      <c r="P9" s="62">
        <v>0</v>
      </c>
      <c r="Q9" s="62">
        <v>0</v>
      </c>
      <c r="R9" s="62">
        <v>0</v>
      </c>
      <c r="S9" s="2">
        <v>0</v>
      </c>
      <c r="T9" s="62">
        <v>0</v>
      </c>
      <c r="U9" s="62">
        <v>0</v>
      </c>
      <c r="V9" s="62">
        <v>0</v>
      </c>
      <c r="W9" s="2">
        <v>0</v>
      </c>
      <c r="X9" s="62">
        <v>0</v>
      </c>
      <c r="Y9" s="62">
        <v>0</v>
      </c>
      <c r="Z9" s="62">
        <v>0</v>
      </c>
      <c r="AA9" s="2">
        <v>0</v>
      </c>
      <c r="AB9" s="62">
        <v>0</v>
      </c>
      <c r="AC9" s="62">
        <v>0</v>
      </c>
      <c r="AD9" s="62">
        <v>0</v>
      </c>
      <c r="AE9" s="2">
        <v>0</v>
      </c>
      <c r="AF9" s="62">
        <v>4</v>
      </c>
      <c r="AG9" s="62">
        <v>0</v>
      </c>
      <c r="AH9" s="62">
        <v>0</v>
      </c>
      <c r="AI9" s="5">
        <v>0</v>
      </c>
      <c r="AJ9" s="62">
        <v>1.5</v>
      </c>
      <c r="AK9" s="62">
        <v>0.9</v>
      </c>
      <c r="AL9" s="62">
        <v>0.8</v>
      </c>
      <c r="AM9" s="2">
        <v>0.7</v>
      </c>
      <c r="AN9" s="62">
        <v>18.899999999999999</v>
      </c>
      <c r="AO9" s="62">
        <v>9.6999999999999993</v>
      </c>
      <c r="AP9" s="62">
        <v>9.5</v>
      </c>
      <c r="AQ9" s="2">
        <v>9</v>
      </c>
      <c r="AR9" s="62">
        <v>1.5</v>
      </c>
      <c r="AS9" s="62">
        <v>0.8</v>
      </c>
      <c r="AT9" s="62">
        <v>0.8</v>
      </c>
      <c r="AU9" s="2">
        <v>0.4</v>
      </c>
      <c r="AV9" s="62">
        <v>0</v>
      </c>
      <c r="AW9" s="62">
        <v>0</v>
      </c>
      <c r="AX9" s="62">
        <v>0</v>
      </c>
      <c r="AY9" s="2">
        <v>0</v>
      </c>
      <c r="AZ9" s="62">
        <v>0</v>
      </c>
      <c r="BA9" s="62">
        <v>0</v>
      </c>
      <c r="BB9" s="62">
        <v>0</v>
      </c>
      <c r="BC9" s="2">
        <v>0</v>
      </c>
      <c r="BD9" s="62">
        <v>0.9</v>
      </c>
      <c r="BE9" s="62">
        <v>0.8</v>
      </c>
      <c r="BF9" s="62">
        <v>0.6</v>
      </c>
      <c r="BG9" s="2">
        <v>0</v>
      </c>
      <c r="BH9" s="62">
        <v>5.9</v>
      </c>
      <c r="BI9" s="62">
        <v>0</v>
      </c>
      <c r="BJ9" s="62">
        <v>0</v>
      </c>
      <c r="BK9" s="2">
        <v>0</v>
      </c>
      <c r="BL9" s="62">
        <f t="shared" si="0"/>
        <v>58.899999999999991</v>
      </c>
      <c r="BM9" s="62">
        <f t="shared" si="0"/>
        <v>23.1</v>
      </c>
      <c r="BN9" s="62">
        <f t="shared" si="0"/>
        <v>19.8</v>
      </c>
      <c r="BO9" s="2">
        <f t="shared" si="0"/>
        <v>16.2</v>
      </c>
    </row>
    <row r="10" spans="2:67" s="3" customFormat="1" ht="18" x14ac:dyDescent="0.35">
      <c r="B10" s="29" t="s">
        <v>34</v>
      </c>
      <c r="C10" s="33" t="s">
        <v>30</v>
      </c>
      <c r="D10" s="62">
        <v>0</v>
      </c>
      <c r="E10" s="62">
        <v>0</v>
      </c>
      <c r="F10" s="62">
        <v>0</v>
      </c>
      <c r="G10" s="2">
        <v>0</v>
      </c>
      <c r="H10" s="1">
        <v>2.2999999999999998</v>
      </c>
      <c r="I10" s="62">
        <v>0</v>
      </c>
      <c r="J10" s="62">
        <v>0</v>
      </c>
      <c r="K10" s="2">
        <v>0</v>
      </c>
      <c r="L10" s="62">
        <v>6.3</v>
      </c>
      <c r="M10" s="62">
        <v>0</v>
      </c>
      <c r="N10" s="62">
        <v>0</v>
      </c>
      <c r="O10" s="4">
        <v>0</v>
      </c>
      <c r="P10" s="62">
        <v>0</v>
      </c>
      <c r="Q10" s="62">
        <v>0</v>
      </c>
      <c r="R10" s="62">
        <v>0</v>
      </c>
      <c r="S10" s="2">
        <v>0</v>
      </c>
      <c r="T10" s="62">
        <v>0</v>
      </c>
      <c r="U10" s="62">
        <v>0</v>
      </c>
      <c r="V10" s="62">
        <v>0</v>
      </c>
      <c r="W10" s="2">
        <v>0</v>
      </c>
      <c r="X10" s="62">
        <v>0</v>
      </c>
      <c r="Y10" s="62">
        <v>0</v>
      </c>
      <c r="Z10" s="62">
        <v>0</v>
      </c>
      <c r="AA10" s="2">
        <v>0</v>
      </c>
      <c r="AB10" s="62">
        <v>0</v>
      </c>
      <c r="AC10" s="62">
        <v>0</v>
      </c>
      <c r="AD10" s="62">
        <v>0</v>
      </c>
      <c r="AE10" s="2">
        <v>0</v>
      </c>
      <c r="AF10" s="62">
        <v>4</v>
      </c>
      <c r="AG10" s="62">
        <v>0</v>
      </c>
      <c r="AH10" s="62">
        <v>0</v>
      </c>
      <c r="AI10" s="4">
        <v>0</v>
      </c>
      <c r="AJ10" s="62">
        <v>0.5</v>
      </c>
      <c r="AK10" s="62">
        <v>0</v>
      </c>
      <c r="AL10" s="62">
        <v>0</v>
      </c>
      <c r="AM10" s="2">
        <v>0</v>
      </c>
      <c r="AN10" s="62">
        <v>0</v>
      </c>
      <c r="AO10" s="62">
        <v>0</v>
      </c>
      <c r="AP10" s="62">
        <v>0</v>
      </c>
      <c r="AQ10" s="2">
        <v>0</v>
      </c>
      <c r="AR10" s="62">
        <v>0</v>
      </c>
      <c r="AS10" s="62">
        <v>0</v>
      </c>
      <c r="AT10" s="62">
        <v>0</v>
      </c>
      <c r="AU10" s="2">
        <v>0</v>
      </c>
      <c r="AV10" s="62">
        <v>0</v>
      </c>
      <c r="AW10" s="62">
        <v>0</v>
      </c>
      <c r="AX10" s="62">
        <v>0</v>
      </c>
      <c r="AY10" s="2">
        <v>0</v>
      </c>
      <c r="AZ10" s="62">
        <v>0</v>
      </c>
      <c r="BA10" s="62">
        <v>0</v>
      </c>
      <c r="BB10" s="62">
        <v>0</v>
      </c>
      <c r="BC10" s="2">
        <v>0</v>
      </c>
      <c r="BD10" s="62">
        <v>0</v>
      </c>
      <c r="BE10" s="62">
        <v>0</v>
      </c>
      <c r="BF10" s="62">
        <v>0</v>
      </c>
      <c r="BG10" s="2">
        <v>0</v>
      </c>
      <c r="BH10" s="62">
        <v>5.9</v>
      </c>
      <c r="BI10" s="62">
        <v>0</v>
      </c>
      <c r="BJ10" s="62">
        <v>0</v>
      </c>
      <c r="BK10" s="2">
        <v>0</v>
      </c>
      <c r="BL10" s="62">
        <f t="shared" si="0"/>
        <v>19</v>
      </c>
      <c r="BM10" s="62">
        <f t="shared" si="0"/>
        <v>0</v>
      </c>
      <c r="BN10" s="62">
        <f t="shared" si="0"/>
        <v>0</v>
      </c>
      <c r="BO10" s="2">
        <f t="shared" si="0"/>
        <v>0</v>
      </c>
    </row>
    <row r="11" spans="2:67" s="3" customFormat="1" ht="18" x14ac:dyDescent="0.35">
      <c r="B11" s="28" t="s">
        <v>35</v>
      </c>
      <c r="C11" s="63" t="s">
        <v>30</v>
      </c>
      <c r="D11" s="62">
        <v>26.8</v>
      </c>
      <c r="E11" s="62">
        <v>27.3</v>
      </c>
      <c r="F11" s="62">
        <v>32.200000000000003</v>
      </c>
      <c r="G11" s="2">
        <v>32</v>
      </c>
      <c r="H11" s="1">
        <v>11.7</v>
      </c>
      <c r="I11" s="62">
        <v>12.2</v>
      </c>
      <c r="J11" s="62">
        <v>12.5</v>
      </c>
      <c r="K11" s="2">
        <v>12.6</v>
      </c>
      <c r="L11" s="62">
        <v>38.700000000000003</v>
      </c>
      <c r="M11" s="62">
        <v>36.799999999999997</v>
      </c>
      <c r="N11" s="62">
        <v>38.1</v>
      </c>
      <c r="O11" s="2">
        <v>38.299999999999997</v>
      </c>
      <c r="P11" s="62">
        <v>0.5</v>
      </c>
      <c r="Q11" s="62">
        <v>0.5</v>
      </c>
      <c r="R11" s="62">
        <v>0.5</v>
      </c>
      <c r="S11" s="2">
        <v>0.5</v>
      </c>
      <c r="T11" s="62">
        <v>4.5999999999999996</v>
      </c>
      <c r="U11" s="62">
        <v>4.5999999999999996</v>
      </c>
      <c r="V11" s="62">
        <v>4.8</v>
      </c>
      <c r="W11" s="2">
        <v>4.8</v>
      </c>
      <c r="X11" s="62">
        <v>5</v>
      </c>
      <c r="Y11" s="62">
        <v>5</v>
      </c>
      <c r="Z11" s="62">
        <v>5</v>
      </c>
      <c r="AA11" s="2">
        <v>5.2</v>
      </c>
      <c r="AB11" s="62">
        <v>0.1</v>
      </c>
      <c r="AC11" s="62">
        <v>0.1</v>
      </c>
      <c r="AD11" s="62">
        <v>0.1</v>
      </c>
      <c r="AE11" s="2">
        <v>0.1</v>
      </c>
      <c r="AF11" s="62">
        <v>15.8</v>
      </c>
      <c r="AG11" s="62">
        <v>15.8</v>
      </c>
      <c r="AH11" s="62">
        <v>15.7</v>
      </c>
      <c r="AI11" s="2">
        <v>14</v>
      </c>
      <c r="AJ11" s="62">
        <v>1.3</v>
      </c>
      <c r="AK11" s="62">
        <v>1.4</v>
      </c>
      <c r="AL11" s="62">
        <v>1.6</v>
      </c>
      <c r="AM11" s="2">
        <v>1.8</v>
      </c>
      <c r="AN11" s="62">
        <v>3.3</v>
      </c>
      <c r="AO11" s="62">
        <v>4.0999999999999996</v>
      </c>
      <c r="AP11" s="62">
        <v>4.5999999999999996</v>
      </c>
      <c r="AQ11" s="2">
        <v>5.3</v>
      </c>
      <c r="AR11" s="62">
        <v>1.8</v>
      </c>
      <c r="AS11" s="62">
        <v>2.6</v>
      </c>
      <c r="AT11" s="62">
        <v>2.6</v>
      </c>
      <c r="AU11" s="2">
        <v>3.1</v>
      </c>
      <c r="AV11" s="62">
        <v>0.4</v>
      </c>
      <c r="AW11" s="62">
        <v>0.4</v>
      </c>
      <c r="AX11" s="62">
        <v>0.9</v>
      </c>
      <c r="AY11" s="2">
        <v>1.2</v>
      </c>
      <c r="AZ11" s="62">
        <v>0.3</v>
      </c>
      <c r="BA11" s="62">
        <v>0.3</v>
      </c>
      <c r="BB11" s="62">
        <v>0.3</v>
      </c>
      <c r="BC11" s="2">
        <v>0.3</v>
      </c>
      <c r="BD11" s="62">
        <v>2.1</v>
      </c>
      <c r="BE11" s="62">
        <v>2.1</v>
      </c>
      <c r="BF11" s="62">
        <v>2.2999999999999998</v>
      </c>
      <c r="BG11" s="2">
        <v>2.8</v>
      </c>
      <c r="BH11" s="62">
        <v>30.5</v>
      </c>
      <c r="BI11" s="62">
        <v>31.4</v>
      </c>
      <c r="BJ11" s="62">
        <v>31.8</v>
      </c>
      <c r="BK11" s="2">
        <v>31.8</v>
      </c>
      <c r="BL11" s="62">
        <f t="shared" si="0"/>
        <v>142.89999999999998</v>
      </c>
      <c r="BM11" s="62">
        <f t="shared" si="0"/>
        <v>144.59999999999997</v>
      </c>
      <c r="BN11" s="62">
        <f t="shared" si="0"/>
        <v>153</v>
      </c>
      <c r="BO11" s="2">
        <f t="shared" si="0"/>
        <v>153.79999999999998</v>
      </c>
    </row>
    <row r="12" spans="2:67" s="3" customFormat="1" ht="18" x14ac:dyDescent="0.35">
      <c r="B12" s="29" t="s">
        <v>36</v>
      </c>
      <c r="C12" s="33" t="s">
        <v>30</v>
      </c>
      <c r="D12" s="62">
        <v>2</v>
      </c>
      <c r="E12" s="62">
        <v>0</v>
      </c>
      <c r="F12" s="62">
        <v>0</v>
      </c>
      <c r="G12" s="2">
        <v>0</v>
      </c>
      <c r="H12" s="1">
        <v>0</v>
      </c>
      <c r="I12" s="62">
        <v>0</v>
      </c>
      <c r="J12" s="62">
        <v>0</v>
      </c>
      <c r="K12" s="2">
        <v>0</v>
      </c>
      <c r="L12" s="62">
        <v>8.9</v>
      </c>
      <c r="M12" s="62">
        <v>0</v>
      </c>
      <c r="N12" s="62">
        <v>0</v>
      </c>
      <c r="O12" s="2">
        <v>0</v>
      </c>
      <c r="P12" s="62">
        <v>0</v>
      </c>
      <c r="Q12" s="62">
        <v>0</v>
      </c>
      <c r="R12" s="62">
        <v>0</v>
      </c>
      <c r="S12" s="2">
        <v>0</v>
      </c>
      <c r="T12" s="62">
        <v>0</v>
      </c>
      <c r="U12" s="62">
        <v>0</v>
      </c>
      <c r="V12" s="62">
        <v>0</v>
      </c>
      <c r="W12" s="2">
        <v>0</v>
      </c>
      <c r="X12" s="62">
        <v>0</v>
      </c>
      <c r="Y12" s="62">
        <v>0</v>
      </c>
      <c r="Z12" s="62">
        <v>0</v>
      </c>
      <c r="AA12" s="2">
        <v>0</v>
      </c>
      <c r="AB12" s="62">
        <v>0</v>
      </c>
      <c r="AC12" s="62">
        <v>0</v>
      </c>
      <c r="AD12" s="62">
        <v>0</v>
      </c>
      <c r="AE12" s="2">
        <v>0</v>
      </c>
      <c r="AF12" s="62">
        <v>1.5</v>
      </c>
      <c r="AG12" s="62">
        <v>0</v>
      </c>
      <c r="AH12" s="62">
        <v>0</v>
      </c>
      <c r="AI12" s="2">
        <v>0</v>
      </c>
      <c r="AJ12" s="62">
        <v>0</v>
      </c>
      <c r="AK12" s="62">
        <v>0</v>
      </c>
      <c r="AL12" s="62">
        <v>0</v>
      </c>
      <c r="AM12" s="2">
        <v>0</v>
      </c>
      <c r="AN12" s="62">
        <v>0</v>
      </c>
      <c r="AO12" s="62">
        <v>0</v>
      </c>
      <c r="AP12" s="62">
        <v>0</v>
      </c>
      <c r="AQ12" s="2">
        <v>0</v>
      </c>
      <c r="AR12" s="62">
        <v>0</v>
      </c>
      <c r="AS12" s="62">
        <v>0</v>
      </c>
      <c r="AT12" s="62">
        <v>0</v>
      </c>
      <c r="AU12" s="2">
        <v>0</v>
      </c>
      <c r="AV12" s="62">
        <v>0</v>
      </c>
      <c r="AW12" s="62">
        <v>0</v>
      </c>
      <c r="AX12" s="62">
        <v>0</v>
      </c>
      <c r="AY12" s="2">
        <v>0</v>
      </c>
      <c r="AZ12" s="62">
        <v>0</v>
      </c>
      <c r="BA12" s="62">
        <v>0</v>
      </c>
      <c r="BB12" s="62">
        <v>0</v>
      </c>
      <c r="BC12" s="2">
        <v>0</v>
      </c>
      <c r="BD12" s="62">
        <v>0</v>
      </c>
      <c r="BE12" s="62">
        <v>0</v>
      </c>
      <c r="BF12" s="62">
        <v>0</v>
      </c>
      <c r="BG12" s="2">
        <v>0</v>
      </c>
      <c r="BH12" s="62">
        <v>0</v>
      </c>
      <c r="BI12" s="62">
        <v>0</v>
      </c>
      <c r="BJ12" s="62">
        <v>0</v>
      </c>
      <c r="BK12" s="2">
        <v>0</v>
      </c>
      <c r="BL12" s="62">
        <f t="shared" si="0"/>
        <v>12.4</v>
      </c>
      <c r="BM12" s="62">
        <f t="shared" si="0"/>
        <v>0</v>
      </c>
      <c r="BN12" s="62">
        <f t="shared" si="0"/>
        <v>0</v>
      </c>
      <c r="BO12" s="2">
        <f t="shared" si="0"/>
        <v>0</v>
      </c>
    </row>
    <row r="13" spans="2:67" s="3" customFormat="1" ht="18" x14ac:dyDescent="0.35">
      <c r="B13" s="28" t="s">
        <v>37</v>
      </c>
      <c r="C13" s="63" t="s">
        <v>30</v>
      </c>
      <c r="D13" s="62">
        <v>3</v>
      </c>
      <c r="E13" s="62">
        <v>2.2999999999999998</v>
      </c>
      <c r="F13" s="62">
        <v>2.2999999999999998</v>
      </c>
      <c r="G13" s="2">
        <v>2.2999999999999998</v>
      </c>
      <c r="H13" s="1">
        <v>2</v>
      </c>
      <c r="I13" s="62">
        <v>1.9</v>
      </c>
      <c r="J13" s="62">
        <v>1.9</v>
      </c>
      <c r="K13" s="2">
        <v>1.9</v>
      </c>
      <c r="L13" s="62">
        <v>2.5</v>
      </c>
      <c r="M13" s="62">
        <v>0.3</v>
      </c>
      <c r="N13" s="62">
        <v>0.3</v>
      </c>
      <c r="O13" s="2">
        <v>0.3</v>
      </c>
      <c r="P13" s="62">
        <v>0</v>
      </c>
      <c r="Q13" s="62">
        <v>0</v>
      </c>
      <c r="R13" s="62">
        <v>0</v>
      </c>
      <c r="S13" s="2">
        <v>0</v>
      </c>
      <c r="T13" s="62">
        <v>0.1</v>
      </c>
      <c r="U13" s="62">
        <v>0.1</v>
      </c>
      <c r="V13" s="62">
        <v>0.1</v>
      </c>
      <c r="W13" s="2">
        <v>0.1</v>
      </c>
      <c r="X13" s="62">
        <v>0.7</v>
      </c>
      <c r="Y13" s="62">
        <v>0.6</v>
      </c>
      <c r="Z13" s="62">
        <v>0.6</v>
      </c>
      <c r="AA13" s="2">
        <v>0.6</v>
      </c>
      <c r="AB13" s="62">
        <v>0</v>
      </c>
      <c r="AC13" s="62">
        <v>0</v>
      </c>
      <c r="AD13" s="62">
        <v>0</v>
      </c>
      <c r="AE13" s="2">
        <v>0</v>
      </c>
      <c r="AF13" s="62">
        <v>0.5</v>
      </c>
      <c r="AG13" s="62">
        <v>0.5</v>
      </c>
      <c r="AH13" s="62">
        <v>0.5</v>
      </c>
      <c r="AI13" s="2">
        <v>0.5</v>
      </c>
      <c r="AJ13" s="62">
        <v>0.1</v>
      </c>
      <c r="AK13" s="62">
        <v>0.1</v>
      </c>
      <c r="AL13" s="62">
        <v>0.1</v>
      </c>
      <c r="AM13" s="2">
        <v>0.1</v>
      </c>
      <c r="AN13" s="62">
        <v>0</v>
      </c>
      <c r="AO13" s="62">
        <v>0</v>
      </c>
      <c r="AP13" s="62">
        <v>0</v>
      </c>
      <c r="AQ13" s="2">
        <v>0</v>
      </c>
      <c r="AR13" s="62">
        <v>0</v>
      </c>
      <c r="AS13" s="62">
        <v>0</v>
      </c>
      <c r="AT13" s="62">
        <v>0</v>
      </c>
      <c r="AU13" s="2">
        <v>0</v>
      </c>
      <c r="AV13" s="62">
        <v>1.3</v>
      </c>
      <c r="AW13" s="62">
        <v>0</v>
      </c>
      <c r="AX13" s="62">
        <v>0</v>
      </c>
      <c r="AY13" s="2">
        <v>0</v>
      </c>
      <c r="AZ13" s="62">
        <v>0</v>
      </c>
      <c r="BA13" s="62">
        <v>0</v>
      </c>
      <c r="BB13" s="62">
        <v>0</v>
      </c>
      <c r="BC13" s="2">
        <v>0</v>
      </c>
      <c r="BD13" s="62">
        <v>1.2</v>
      </c>
      <c r="BE13" s="62">
        <v>0.1</v>
      </c>
      <c r="BF13" s="62">
        <v>0.1</v>
      </c>
      <c r="BG13" s="2">
        <v>0</v>
      </c>
      <c r="BH13" s="62">
        <v>2.1</v>
      </c>
      <c r="BI13" s="62">
        <v>1.6</v>
      </c>
      <c r="BJ13" s="62">
        <v>1.6</v>
      </c>
      <c r="BK13" s="2">
        <v>1.6</v>
      </c>
      <c r="BL13" s="62">
        <f t="shared" si="0"/>
        <v>13.499999999999998</v>
      </c>
      <c r="BM13" s="62">
        <f t="shared" si="0"/>
        <v>7.4999999999999982</v>
      </c>
      <c r="BN13" s="62">
        <f t="shared" si="0"/>
        <v>7.4999999999999982</v>
      </c>
      <c r="BO13" s="2">
        <f t="shared" si="0"/>
        <v>7.3999999999999986</v>
      </c>
    </row>
    <row r="14" spans="2:67" s="3" customFormat="1" ht="18" x14ac:dyDescent="0.35">
      <c r="B14" s="29" t="s">
        <v>38</v>
      </c>
      <c r="C14" s="33" t="s">
        <v>30</v>
      </c>
      <c r="D14" s="62">
        <v>2.9</v>
      </c>
      <c r="E14" s="62">
        <v>0</v>
      </c>
      <c r="F14" s="62">
        <v>0</v>
      </c>
      <c r="G14" s="2">
        <v>0</v>
      </c>
      <c r="H14" s="1">
        <v>0.1</v>
      </c>
      <c r="I14" s="62">
        <v>0</v>
      </c>
      <c r="J14" s="62">
        <v>0</v>
      </c>
      <c r="K14" s="2">
        <v>0</v>
      </c>
      <c r="L14" s="62">
        <v>1.7</v>
      </c>
      <c r="M14" s="62">
        <v>0</v>
      </c>
      <c r="N14" s="62">
        <v>0</v>
      </c>
      <c r="O14" s="2">
        <v>0</v>
      </c>
      <c r="P14" s="62">
        <v>0</v>
      </c>
      <c r="Q14" s="62">
        <v>0</v>
      </c>
      <c r="R14" s="62">
        <v>0</v>
      </c>
      <c r="S14" s="2">
        <v>0</v>
      </c>
      <c r="T14" s="62">
        <v>0</v>
      </c>
      <c r="U14" s="62">
        <v>0</v>
      </c>
      <c r="V14" s="62">
        <v>0</v>
      </c>
      <c r="W14" s="2">
        <v>0</v>
      </c>
      <c r="X14" s="62">
        <v>0.2</v>
      </c>
      <c r="Y14" s="62">
        <v>0</v>
      </c>
      <c r="Z14" s="62">
        <v>0</v>
      </c>
      <c r="AA14" s="2">
        <v>0</v>
      </c>
      <c r="AB14" s="62">
        <v>0</v>
      </c>
      <c r="AC14" s="62">
        <v>0</v>
      </c>
      <c r="AD14" s="62">
        <v>0</v>
      </c>
      <c r="AE14" s="2">
        <v>0</v>
      </c>
      <c r="AF14" s="62">
        <v>0</v>
      </c>
      <c r="AG14" s="62">
        <v>0</v>
      </c>
      <c r="AH14" s="62">
        <v>0</v>
      </c>
      <c r="AI14" s="2">
        <v>0</v>
      </c>
      <c r="AJ14" s="62">
        <v>0</v>
      </c>
      <c r="AK14" s="62">
        <v>0</v>
      </c>
      <c r="AL14" s="62">
        <v>0</v>
      </c>
      <c r="AM14" s="2">
        <v>0</v>
      </c>
      <c r="AN14" s="62">
        <v>0</v>
      </c>
      <c r="AO14" s="62">
        <v>0</v>
      </c>
      <c r="AP14" s="62">
        <v>0</v>
      </c>
      <c r="AQ14" s="2">
        <v>0</v>
      </c>
      <c r="AR14" s="62">
        <v>0</v>
      </c>
      <c r="AS14" s="62">
        <v>0</v>
      </c>
      <c r="AT14" s="62">
        <v>0</v>
      </c>
      <c r="AU14" s="2">
        <v>0</v>
      </c>
      <c r="AV14" s="62">
        <v>1.2</v>
      </c>
      <c r="AW14" s="62">
        <v>0</v>
      </c>
      <c r="AX14" s="62">
        <v>0</v>
      </c>
      <c r="AY14" s="2">
        <v>0</v>
      </c>
      <c r="AZ14" s="62">
        <v>0</v>
      </c>
      <c r="BA14" s="62">
        <v>0</v>
      </c>
      <c r="BB14" s="62">
        <v>0</v>
      </c>
      <c r="BC14" s="2">
        <v>0</v>
      </c>
      <c r="BD14" s="62">
        <v>0.2</v>
      </c>
      <c r="BE14" s="62">
        <v>0</v>
      </c>
      <c r="BF14" s="62">
        <v>0</v>
      </c>
      <c r="BG14" s="2">
        <v>0</v>
      </c>
      <c r="BH14" s="62">
        <v>0</v>
      </c>
      <c r="BI14" s="62">
        <v>1</v>
      </c>
      <c r="BJ14" s="62">
        <v>0</v>
      </c>
      <c r="BK14" s="2">
        <v>0</v>
      </c>
      <c r="BL14" s="62">
        <f t="shared" si="0"/>
        <v>6.3000000000000007</v>
      </c>
      <c r="BM14" s="62">
        <f t="shared" si="0"/>
        <v>1</v>
      </c>
      <c r="BN14" s="62">
        <f t="shared" si="0"/>
        <v>0</v>
      </c>
      <c r="BO14" s="2">
        <f t="shared" si="0"/>
        <v>0</v>
      </c>
    </row>
    <row r="15" spans="2:67" s="3" customFormat="1" ht="18" x14ac:dyDescent="0.35">
      <c r="B15" s="28" t="s">
        <v>39</v>
      </c>
      <c r="C15" s="63" t="s">
        <v>30</v>
      </c>
      <c r="D15" s="62">
        <v>1.1000000000000001</v>
      </c>
      <c r="E15" s="62">
        <v>1.1000000000000001</v>
      </c>
      <c r="F15" s="62">
        <v>1</v>
      </c>
      <c r="G15" s="2">
        <v>0.8</v>
      </c>
      <c r="H15" s="1">
        <v>1.2</v>
      </c>
      <c r="I15" s="62">
        <v>1.1000000000000001</v>
      </c>
      <c r="J15" s="62">
        <v>0.9</v>
      </c>
      <c r="K15" s="2">
        <v>0.8</v>
      </c>
      <c r="L15" s="62">
        <v>4</v>
      </c>
      <c r="M15" s="62">
        <v>2.9</v>
      </c>
      <c r="N15" s="62">
        <v>1.6</v>
      </c>
      <c r="O15" s="2">
        <v>1.5</v>
      </c>
      <c r="P15" s="62">
        <v>0</v>
      </c>
      <c r="Q15" s="62">
        <v>0</v>
      </c>
      <c r="R15" s="62">
        <v>0</v>
      </c>
      <c r="S15" s="2">
        <v>0</v>
      </c>
      <c r="T15" s="62">
        <v>0.2</v>
      </c>
      <c r="U15" s="62">
        <v>0.2</v>
      </c>
      <c r="V15" s="62">
        <v>0</v>
      </c>
      <c r="W15" s="2">
        <v>0</v>
      </c>
      <c r="X15" s="62">
        <v>0.1</v>
      </c>
      <c r="Y15" s="62">
        <v>0.1</v>
      </c>
      <c r="Z15" s="62">
        <v>0.1</v>
      </c>
      <c r="AA15" s="2">
        <v>0.1</v>
      </c>
      <c r="AB15" s="62">
        <v>0</v>
      </c>
      <c r="AC15" s="62">
        <v>0</v>
      </c>
      <c r="AD15" s="62">
        <v>0</v>
      </c>
      <c r="AE15" s="2">
        <v>0</v>
      </c>
      <c r="AF15" s="62">
        <v>0</v>
      </c>
      <c r="AG15" s="62">
        <v>0</v>
      </c>
      <c r="AH15" s="62">
        <v>0</v>
      </c>
      <c r="AI15" s="2">
        <v>0</v>
      </c>
      <c r="AJ15" s="62">
        <v>0</v>
      </c>
      <c r="AK15" s="62">
        <v>0</v>
      </c>
      <c r="AL15" s="62">
        <v>0</v>
      </c>
      <c r="AM15" s="2">
        <v>0</v>
      </c>
      <c r="AN15" s="62">
        <v>0.5</v>
      </c>
      <c r="AO15" s="62">
        <v>0.5</v>
      </c>
      <c r="AP15" s="62">
        <v>0.1</v>
      </c>
      <c r="AQ15" s="2">
        <v>0.1</v>
      </c>
      <c r="AR15" s="62">
        <v>0.5</v>
      </c>
      <c r="AS15" s="62">
        <v>0.2</v>
      </c>
      <c r="AT15" s="62">
        <v>0.2</v>
      </c>
      <c r="AU15" s="2">
        <v>0.2</v>
      </c>
      <c r="AV15" s="62">
        <v>1.6</v>
      </c>
      <c r="AW15" s="62">
        <v>0.9</v>
      </c>
      <c r="AX15" s="62">
        <v>0.5</v>
      </c>
      <c r="AY15" s="2">
        <v>0.2</v>
      </c>
      <c r="AZ15" s="62">
        <v>0</v>
      </c>
      <c r="BA15" s="62">
        <v>0</v>
      </c>
      <c r="BB15" s="62">
        <v>0</v>
      </c>
      <c r="BC15" s="2">
        <v>0</v>
      </c>
      <c r="BD15" s="62">
        <v>0.1</v>
      </c>
      <c r="BE15" s="62">
        <v>0.1</v>
      </c>
      <c r="BF15" s="62">
        <v>0.1</v>
      </c>
      <c r="BG15" s="2">
        <v>0</v>
      </c>
      <c r="BH15" s="62">
        <v>0.3</v>
      </c>
      <c r="BI15" s="62">
        <v>0.3</v>
      </c>
      <c r="BJ15" s="62">
        <v>0</v>
      </c>
      <c r="BK15" s="2">
        <v>0</v>
      </c>
      <c r="BL15" s="62">
        <f t="shared" si="0"/>
        <v>9.6</v>
      </c>
      <c r="BM15" s="62">
        <f t="shared" si="0"/>
        <v>7.3999999999999995</v>
      </c>
      <c r="BN15" s="62">
        <f t="shared" si="0"/>
        <v>4.5</v>
      </c>
      <c r="BO15" s="2">
        <f t="shared" si="0"/>
        <v>3.7000000000000006</v>
      </c>
    </row>
    <row r="16" spans="2:67" s="3" customFormat="1" ht="18" x14ac:dyDescent="0.35">
      <c r="B16" s="29" t="s">
        <v>40</v>
      </c>
      <c r="C16" s="33" t="s">
        <v>30</v>
      </c>
      <c r="D16" s="62">
        <v>0</v>
      </c>
      <c r="E16" s="62">
        <v>0</v>
      </c>
      <c r="F16" s="62">
        <v>0</v>
      </c>
      <c r="G16" s="2">
        <v>0</v>
      </c>
      <c r="H16" s="1">
        <v>0</v>
      </c>
      <c r="I16" s="62">
        <v>0</v>
      </c>
      <c r="J16" s="62">
        <v>0</v>
      </c>
      <c r="K16" s="2">
        <v>0</v>
      </c>
      <c r="L16" s="62">
        <v>1</v>
      </c>
      <c r="M16" s="62">
        <v>0</v>
      </c>
      <c r="N16" s="62">
        <v>0</v>
      </c>
      <c r="O16" s="2">
        <v>0</v>
      </c>
      <c r="P16" s="62">
        <v>0</v>
      </c>
      <c r="Q16" s="62">
        <v>0</v>
      </c>
      <c r="R16" s="62">
        <v>0</v>
      </c>
      <c r="S16" s="2">
        <v>0</v>
      </c>
      <c r="T16" s="62">
        <v>0</v>
      </c>
      <c r="U16" s="62">
        <v>0</v>
      </c>
      <c r="V16" s="62">
        <v>0</v>
      </c>
      <c r="W16" s="2">
        <v>0</v>
      </c>
      <c r="X16" s="62">
        <v>0</v>
      </c>
      <c r="Y16" s="62">
        <v>0</v>
      </c>
      <c r="Z16" s="62">
        <v>0</v>
      </c>
      <c r="AA16" s="2">
        <v>0</v>
      </c>
      <c r="AB16" s="62">
        <v>0</v>
      </c>
      <c r="AC16" s="62">
        <v>0</v>
      </c>
      <c r="AD16" s="62">
        <v>0</v>
      </c>
      <c r="AE16" s="2">
        <v>0</v>
      </c>
      <c r="AF16" s="62">
        <v>0</v>
      </c>
      <c r="AG16" s="62">
        <v>0</v>
      </c>
      <c r="AH16" s="62">
        <v>0</v>
      </c>
      <c r="AI16" s="2">
        <v>0</v>
      </c>
      <c r="AJ16" s="62">
        <v>0</v>
      </c>
      <c r="AK16" s="62">
        <v>0</v>
      </c>
      <c r="AL16" s="62">
        <v>0</v>
      </c>
      <c r="AM16" s="2">
        <v>0</v>
      </c>
      <c r="AN16" s="62">
        <v>0</v>
      </c>
      <c r="AO16" s="62">
        <v>0</v>
      </c>
      <c r="AP16" s="62">
        <v>0</v>
      </c>
      <c r="AQ16" s="2">
        <v>0</v>
      </c>
      <c r="AR16" s="62">
        <v>0.2</v>
      </c>
      <c r="AS16" s="62">
        <v>0</v>
      </c>
      <c r="AT16" s="62">
        <v>0</v>
      </c>
      <c r="AU16" s="2">
        <v>0</v>
      </c>
      <c r="AV16" s="62">
        <v>0.7</v>
      </c>
      <c r="AW16" s="62">
        <v>0</v>
      </c>
      <c r="AX16" s="62">
        <v>0</v>
      </c>
      <c r="AY16" s="2">
        <v>0</v>
      </c>
      <c r="AZ16" s="62">
        <v>0</v>
      </c>
      <c r="BA16" s="62">
        <v>0</v>
      </c>
      <c r="BB16" s="62">
        <v>0</v>
      </c>
      <c r="BC16" s="2">
        <v>0</v>
      </c>
      <c r="BD16" s="62">
        <v>0</v>
      </c>
      <c r="BE16" s="62">
        <v>0</v>
      </c>
      <c r="BF16" s="62">
        <v>0</v>
      </c>
      <c r="BG16" s="2">
        <v>0</v>
      </c>
      <c r="BH16" s="62">
        <v>0</v>
      </c>
      <c r="BI16" s="62">
        <v>0</v>
      </c>
      <c r="BJ16" s="62">
        <v>0</v>
      </c>
      <c r="BK16" s="2">
        <v>0</v>
      </c>
      <c r="BL16" s="62">
        <f t="shared" si="0"/>
        <v>1.9</v>
      </c>
      <c r="BM16" s="62">
        <f t="shared" si="0"/>
        <v>0</v>
      </c>
      <c r="BN16" s="62">
        <f t="shared" si="0"/>
        <v>0</v>
      </c>
      <c r="BO16" s="2">
        <f t="shared" si="0"/>
        <v>0</v>
      </c>
    </row>
    <row r="17" spans="2:67" s="3" customFormat="1" ht="18" x14ac:dyDescent="0.35">
      <c r="B17" s="28" t="s">
        <v>41</v>
      </c>
      <c r="C17" s="63" t="s">
        <v>30</v>
      </c>
      <c r="D17" s="62">
        <v>0</v>
      </c>
      <c r="E17" s="62">
        <v>0</v>
      </c>
      <c r="F17" s="62">
        <v>0</v>
      </c>
      <c r="G17" s="2">
        <v>0</v>
      </c>
      <c r="H17" s="1">
        <v>0</v>
      </c>
      <c r="I17" s="62">
        <v>0</v>
      </c>
      <c r="J17" s="62">
        <v>0</v>
      </c>
      <c r="K17" s="2">
        <v>0</v>
      </c>
      <c r="L17" s="62">
        <v>0</v>
      </c>
      <c r="M17" s="62">
        <v>0</v>
      </c>
      <c r="N17" s="62">
        <v>0</v>
      </c>
      <c r="O17" s="2">
        <v>0</v>
      </c>
      <c r="P17" s="62">
        <v>0</v>
      </c>
      <c r="Q17" s="62">
        <v>0</v>
      </c>
      <c r="R17" s="62">
        <v>0</v>
      </c>
      <c r="S17" s="2">
        <v>0</v>
      </c>
      <c r="T17" s="62">
        <v>0</v>
      </c>
      <c r="U17" s="62">
        <v>0</v>
      </c>
      <c r="V17" s="62">
        <v>0</v>
      </c>
      <c r="W17" s="2">
        <v>0</v>
      </c>
      <c r="X17" s="62">
        <v>0</v>
      </c>
      <c r="Y17" s="62">
        <v>0</v>
      </c>
      <c r="Z17" s="62">
        <v>0</v>
      </c>
      <c r="AA17" s="2">
        <v>0</v>
      </c>
      <c r="AB17" s="62">
        <v>0</v>
      </c>
      <c r="AC17" s="62">
        <v>0</v>
      </c>
      <c r="AD17" s="62">
        <v>0</v>
      </c>
      <c r="AE17" s="2">
        <v>0</v>
      </c>
      <c r="AF17" s="62">
        <v>0</v>
      </c>
      <c r="AG17" s="62">
        <v>0</v>
      </c>
      <c r="AH17" s="62">
        <v>0</v>
      </c>
      <c r="AI17" s="2">
        <v>0</v>
      </c>
      <c r="AJ17" s="62">
        <v>0</v>
      </c>
      <c r="AK17" s="62">
        <v>0</v>
      </c>
      <c r="AL17" s="62">
        <v>0</v>
      </c>
      <c r="AM17" s="2">
        <v>0</v>
      </c>
      <c r="AN17" s="62">
        <v>0</v>
      </c>
      <c r="AO17" s="62">
        <v>0</v>
      </c>
      <c r="AP17" s="62">
        <v>0</v>
      </c>
      <c r="AQ17" s="2">
        <v>2.1</v>
      </c>
      <c r="AR17" s="62">
        <v>0</v>
      </c>
      <c r="AS17" s="62">
        <v>0</v>
      </c>
      <c r="AT17" s="62">
        <v>0</v>
      </c>
      <c r="AU17" s="2">
        <v>0</v>
      </c>
      <c r="AV17" s="62">
        <v>0</v>
      </c>
      <c r="AW17" s="62">
        <v>0</v>
      </c>
      <c r="AX17" s="62">
        <v>0</v>
      </c>
      <c r="AY17" s="2">
        <v>0</v>
      </c>
      <c r="AZ17" s="62">
        <v>0</v>
      </c>
      <c r="BA17" s="62">
        <v>0</v>
      </c>
      <c r="BB17" s="62">
        <v>0</v>
      </c>
      <c r="BC17" s="2">
        <v>0</v>
      </c>
      <c r="BD17" s="62">
        <v>0</v>
      </c>
      <c r="BE17" s="62">
        <v>0</v>
      </c>
      <c r="BF17" s="62">
        <v>0</v>
      </c>
      <c r="BG17" s="2">
        <v>0</v>
      </c>
      <c r="BH17" s="62">
        <v>0</v>
      </c>
      <c r="BI17" s="62">
        <v>0</v>
      </c>
      <c r="BJ17" s="62">
        <v>0</v>
      </c>
      <c r="BK17" s="2">
        <v>0</v>
      </c>
      <c r="BL17" s="62">
        <f t="shared" si="0"/>
        <v>0</v>
      </c>
      <c r="BM17" s="62">
        <f t="shared" si="0"/>
        <v>0</v>
      </c>
      <c r="BN17" s="62">
        <f t="shared" si="0"/>
        <v>0</v>
      </c>
      <c r="BO17" s="2">
        <f t="shared" si="0"/>
        <v>2.1</v>
      </c>
    </row>
    <row r="18" spans="2:67" s="3" customFormat="1" ht="18" x14ac:dyDescent="0.35">
      <c r="B18" s="29" t="s">
        <v>42</v>
      </c>
      <c r="C18" s="33" t="s">
        <v>30</v>
      </c>
      <c r="D18" s="62">
        <v>0</v>
      </c>
      <c r="E18" s="62">
        <v>0</v>
      </c>
      <c r="F18" s="62">
        <v>0</v>
      </c>
      <c r="G18" s="2">
        <v>0</v>
      </c>
      <c r="H18" s="1">
        <v>0</v>
      </c>
      <c r="I18" s="62">
        <v>0</v>
      </c>
      <c r="J18" s="62">
        <v>0</v>
      </c>
      <c r="K18" s="2">
        <v>0</v>
      </c>
      <c r="L18" s="62">
        <v>0</v>
      </c>
      <c r="M18" s="62">
        <v>0</v>
      </c>
      <c r="N18" s="62">
        <v>0</v>
      </c>
      <c r="O18" s="2">
        <v>0</v>
      </c>
      <c r="P18" s="62">
        <v>0</v>
      </c>
      <c r="Q18" s="62">
        <v>0</v>
      </c>
      <c r="R18" s="62">
        <v>0</v>
      </c>
      <c r="S18" s="2">
        <v>0</v>
      </c>
      <c r="T18" s="62">
        <v>0</v>
      </c>
      <c r="U18" s="62">
        <v>0</v>
      </c>
      <c r="V18" s="62">
        <v>0</v>
      </c>
      <c r="W18" s="2">
        <v>0</v>
      </c>
      <c r="X18" s="62">
        <v>0</v>
      </c>
      <c r="Y18" s="62">
        <v>0</v>
      </c>
      <c r="Z18" s="62">
        <v>0</v>
      </c>
      <c r="AA18" s="2">
        <v>0</v>
      </c>
      <c r="AB18" s="62">
        <v>0</v>
      </c>
      <c r="AC18" s="62">
        <v>0</v>
      </c>
      <c r="AD18" s="62">
        <v>0</v>
      </c>
      <c r="AE18" s="2">
        <v>0</v>
      </c>
      <c r="AF18" s="62">
        <v>0</v>
      </c>
      <c r="AG18" s="62">
        <v>0</v>
      </c>
      <c r="AH18" s="62">
        <v>0</v>
      </c>
      <c r="AI18" s="2">
        <v>0</v>
      </c>
      <c r="AJ18" s="62">
        <v>0</v>
      </c>
      <c r="AK18" s="62">
        <v>0</v>
      </c>
      <c r="AL18" s="62">
        <v>0</v>
      </c>
      <c r="AM18" s="2">
        <v>0</v>
      </c>
      <c r="AN18" s="62">
        <v>0</v>
      </c>
      <c r="AO18" s="62">
        <v>0</v>
      </c>
      <c r="AP18" s="62">
        <v>0</v>
      </c>
      <c r="AQ18" s="2">
        <v>0</v>
      </c>
      <c r="AR18" s="62">
        <v>0</v>
      </c>
      <c r="AS18" s="62">
        <v>0</v>
      </c>
      <c r="AT18" s="62">
        <v>0</v>
      </c>
      <c r="AU18" s="2">
        <v>0</v>
      </c>
      <c r="AV18" s="62">
        <v>0</v>
      </c>
      <c r="AW18" s="62">
        <v>0</v>
      </c>
      <c r="AX18" s="62">
        <v>0</v>
      </c>
      <c r="AY18" s="2">
        <v>0</v>
      </c>
      <c r="AZ18" s="62">
        <v>0</v>
      </c>
      <c r="BA18" s="62">
        <v>0</v>
      </c>
      <c r="BB18" s="62">
        <v>0</v>
      </c>
      <c r="BC18" s="2">
        <v>0</v>
      </c>
      <c r="BD18" s="62">
        <v>0</v>
      </c>
      <c r="BE18" s="62">
        <v>0</v>
      </c>
      <c r="BF18" s="62">
        <v>0</v>
      </c>
      <c r="BG18" s="2">
        <v>0</v>
      </c>
      <c r="BH18" s="62">
        <v>0</v>
      </c>
      <c r="BI18" s="62">
        <v>0</v>
      </c>
      <c r="BJ18" s="62">
        <v>0</v>
      </c>
      <c r="BK18" s="2">
        <v>0</v>
      </c>
      <c r="BL18" s="62">
        <f t="shared" si="0"/>
        <v>0</v>
      </c>
      <c r="BM18" s="62">
        <f t="shared" si="0"/>
        <v>0</v>
      </c>
      <c r="BN18" s="62">
        <f t="shared" si="0"/>
        <v>0</v>
      </c>
      <c r="BO18" s="2">
        <f t="shared" si="0"/>
        <v>0</v>
      </c>
    </row>
    <row r="19" spans="2:67" s="3" customFormat="1" ht="18" x14ac:dyDescent="0.35">
      <c r="B19" s="28" t="s">
        <v>43</v>
      </c>
      <c r="C19" s="63" t="s">
        <v>30</v>
      </c>
      <c r="D19" s="62">
        <v>0.4</v>
      </c>
      <c r="E19" s="62">
        <v>0.3</v>
      </c>
      <c r="F19" s="62">
        <v>2.1</v>
      </c>
      <c r="G19" s="2">
        <v>2.6</v>
      </c>
      <c r="H19" s="1">
        <v>0.2</v>
      </c>
      <c r="I19" s="62">
        <v>0.2</v>
      </c>
      <c r="J19" s="62">
        <v>1.6</v>
      </c>
      <c r="K19" s="2">
        <v>2.5</v>
      </c>
      <c r="L19" s="62">
        <v>0.1</v>
      </c>
      <c r="M19" s="62">
        <v>1.3</v>
      </c>
      <c r="N19" s="62">
        <v>1.7</v>
      </c>
      <c r="O19" s="2">
        <v>2.1</v>
      </c>
      <c r="P19" s="62">
        <v>0.1</v>
      </c>
      <c r="Q19" s="62">
        <v>0</v>
      </c>
      <c r="R19" s="62">
        <v>0</v>
      </c>
      <c r="S19" s="2">
        <v>0.5</v>
      </c>
      <c r="T19" s="62">
        <v>0.2</v>
      </c>
      <c r="U19" s="62">
        <v>0.3</v>
      </c>
      <c r="V19" s="62">
        <v>0.4</v>
      </c>
      <c r="W19" s="2">
        <v>0.5</v>
      </c>
      <c r="X19" s="62">
        <v>0.2</v>
      </c>
      <c r="Y19" s="62">
        <v>0.1</v>
      </c>
      <c r="Z19" s="62">
        <v>0.7</v>
      </c>
      <c r="AA19" s="2">
        <v>0.8</v>
      </c>
      <c r="AB19" s="62">
        <v>0.1</v>
      </c>
      <c r="AC19" s="62">
        <v>0</v>
      </c>
      <c r="AD19" s="62">
        <v>0</v>
      </c>
      <c r="AE19" s="2">
        <v>0.1</v>
      </c>
      <c r="AF19" s="62">
        <v>0.5</v>
      </c>
      <c r="AG19" s="62">
        <v>0.6</v>
      </c>
      <c r="AH19" s="62">
        <v>0.7</v>
      </c>
      <c r="AI19" s="2">
        <v>1.2</v>
      </c>
      <c r="AJ19" s="62">
        <v>0.1</v>
      </c>
      <c r="AK19" s="62">
        <v>0</v>
      </c>
      <c r="AL19" s="62">
        <v>0</v>
      </c>
      <c r="AM19" s="2">
        <v>0.4</v>
      </c>
      <c r="AN19" s="62">
        <v>0.1</v>
      </c>
      <c r="AO19" s="62">
        <v>1.4</v>
      </c>
      <c r="AP19" s="62">
        <v>3.4</v>
      </c>
      <c r="AQ19" s="2">
        <v>4.5999999999999996</v>
      </c>
      <c r="AR19" s="62">
        <v>0.6</v>
      </c>
      <c r="AS19" s="62">
        <v>0.6</v>
      </c>
      <c r="AT19" s="62">
        <v>0.6</v>
      </c>
      <c r="AU19" s="2">
        <v>0.6</v>
      </c>
      <c r="AV19" s="62">
        <v>0</v>
      </c>
      <c r="AW19" s="62">
        <v>0</v>
      </c>
      <c r="AX19" s="62">
        <v>0</v>
      </c>
      <c r="AY19" s="2">
        <v>0</v>
      </c>
      <c r="AZ19" s="62">
        <v>0</v>
      </c>
      <c r="BA19" s="62">
        <v>0</v>
      </c>
      <c r="BB19" s="62">
        <v>0</v>
      </c>
      <c r="BC19" s="2">
        <v>0</v>
      </c>
      <c r="BD19" s="62">
        <v>0.1</v>
      </c>
      <c r="BE19" s="62">
        <v>0.8</v>
      </c>
      <c r="BF19" s="62">
        <v>0.9</v>
      </c>
      <c r="BG19" s="2">
        <v>0.9</v>
      </c>
      <c r="BH19" s="62">
        <v>0.3</v>
      </c>
      <c r="BI19" s="62">
        <v>0</v>
      </c>
      <c r="BJ19" s="62">
        <v>0</v>
      </c>
      <c r="BK19" s="2">
        <v>2.2999999999999998</v>
      </c>
      <c r="BL19" s="62">
        <f t="shared" si="0"/>
        <v>3</v>
      </c>
      <c r="BM19" s="62">
        <f t="shared" si="0"/>
        <v>5.6</v>
      </c>
      <c r="BN19" s="62">
        <f t="shared" si="0"/>
        <v>12.100000000000001</v>
      </c>
      <c r="BO19" s="2">
        <f t="shared" si="0"/>
        <v>19.099999999999998</v>
      </c>
    </row>
    <row r="20" spans="2:67" s="3" customFormat="1" ht="18.75" x14ac:dyDescent="0.35">
      <c r="B20" s="37" t="s">
        <v>44</v>
      </c>
      <c r="C20" s="63" t="s">
        <v>30</v>
      </c>
      <c r="D20" s="62">
        <v>0.1</v>
      </c>
      <c r="E20" s="62">
        <v>0</v>
      </c>
      <c r="F20" s="62">
        <v>0</v>
      </c>
      <c r="G20" s="2">
        <v>0</v>
      </c>
      <c r="H20" s="1">
        <v>0.1</v>
      </c>
      <c r="I20" s="62">
        <v>0</v>
      </c>
      <c r="J20" s="62">
        <v>0</v>
      </c>
      <c r="K20" s="2">
        <v>0</v>
      </c>
      <c r="L20" s="62">
        <v>0.1</v>
      </c>
      <c r="M20" s="62">
        <v>0</v>
      </c>
      <c r="N20" s="62">
        <v>0</v>
      </c>
      <c r="O20" s="2">
        <v>0.2</v>
      </c>
      <c r="P20" s="62">
        <v>0</v>
      </c>
      <c r="Q20" s="62">
        <v>0</v>
      </c>
      <c r="R20" s="62">
        <v>0</v>
      </c>
      <c r="S20" s="2">
        <v>0.2</v>
      </c>
      <c r="T20" s="62">
        <v>0.1</v>
      </c>
      <c r="U20" s="62">
        <v>0</v>
      </c>
      <c r="V20" s="62">
        <v>0</v>
      </c>
      <c r="W20" s="2">
        <v>0.1</v>
      </c>
      <c r="X20" s="62">
        <v>0.1</v>
      </c>
      <c r="Y20" s="62">
        <v>0</v>
      </c>
      <c r="Z20" s="62">
        <v>0</v>
      </c>
      <c r="AA20" s="2">
        <v>0.1</v>
      </c>
      <c r="AB20" s="62">
        <v>0</v>
      </c>
      <c r="AC20" s="62">
        <v>0</v>
      </c>
      <c r="AD20" s="62">
        <v>0</v>
      </c>
      <c r="AE20" s="2">
        <v>0</v>
      </c>
      <c r="AF20" s="62">
        <v>0.5</v>
      </c>
      <c r="AG20" s="62">
        <v>0</v>
      </c>
      <c r="AH20" s="62">
        <v>0</v>
      </c>
      <c r="AI20" s="2">
        <v>0.1</v>
      </c>
      <c r="AJ20" s="62">
        <v>0</v>
      </c>
      <c r="AK20" s="62">
        <v>0</v>
      </c>
      <c r="AL20" s="62">
        <v>0</v>
      </c>
      <c r="AM20" s="2">
        <v>0</v>
      </c>
      <c r="AN20" s="62">
        <v>0</v>
      </c>
      <c r="AO20" s="62">
        <v>0</v>
      </c>
      <c r="AP20" s="62">
        <v>1.9</v>
      </c>
      <c r="AQ20" s="2">
        <v>3.2</v>
      </c>
      <c r="AR20" s="62">
        <v>0.5</v>
      </c>
      <c r="AS20" s="62">
        <v>0.3</v>
      </c>
      <c r="AT20" s="62">
        <v>0.3</v>
      </c>
      <c r="AU20" s="2">
        <v>0.3</v>
      </c>
      <c r="AV20" s="62">
        <v>0</v>
      </c>
      <c r="AW20" s="62">
        <v>0</v>
      </c>
      <c r="AX20" s="62">
        <v>0</v>
      </c>
      <c r="AY20" s="2">
        <v>0</v>
      </c>
      <c r="AZ20" s="62">
        <v>0</v>
      </c>
      <c r="BA20" s="62">
        <v>0</v>
      </c>
      <c r="BB20" s="62">
        <v>0</v>
      </c>
      <c r="BC20" s="2">
        <v>0</v>
      </c>
      <c r="BD20" s="62">
        <v>0.1</v>
      </c>
      <c r="BE20" s="62">
        <v>0.3</v>
      </c>
      <c r="BF20" s="62">
        <v>0.4</v>
      </c>
      <c r="BG20" s="2">
        <v>0.4</v>
      </c>
      <c r="BH20" s="62">
        <v>0.2</v>
      </c>
      <c r="BI20" s="62">
        <v>0</v>
      </c>
      <c r="BJ20" s="62">
        <v>0</v>
      </c>
      <c r="BK20" s="2">
        <v>0</v>
      </c>
      <c r="BL20" s="62">
        <f t="shared" si="0"/>
        <v>1.8</v>
      </c>
      <c r="BM20" s="62">
        <f t="shared" si="0"/>
        <v>0.6</v>
      </c>
      <c r="BN20" s="62">
        <f t="shared" si="0"/>
        <v>2.5999999999999996</v>
      </c>
      <c r="BO20" s="2">
        <f t="shared" si="0"/>
        <v>4.6000000000000005</v>
      </c>
    </row>
    <row r="21" spans="2:67" s="3" customFormat="1" ht="18" x14ac:dyDescent="0.35">
      <c r="B21" s="37" t="s">
        <v>45</v>
      </c>
      <c r="C21" s="63" t="s">
        <v>30</v>
      </c>
      <c r="D21" s="62">
        <v>0.3</v>
      </c>
      <c r="E21" s="62">
        <v>0.3</v>
      </c>
      <c r="F21" s="62">
        <v>2.1</v>
      </c>
      <c r="G21" s="2">
        <v>2.6</v>
      </c>
      <c r="H21" s="1">
        <v>0.1</v>
      </c>
      <c r="I21" s="62">
        <v>0.2</v>
      </c>
      <c r="J21" s="62">
        <v>1.5</v>
      </c>
      <c r="K21" s="2">
        <v>2.5</v>
      </c>
      <c r="L21" s="62">
        <v>0.1</v>
      </c>
      <c r="M21" s="62">
        <v>1.2</v>
      </c>
      <c r="N21" s="62">
        <v>1.6</v>
      </c>
      <c r="O21" s="2">
        <v>1.9</v>
      </c>
      <c r="P21" s="62">
        <v>0</v>
      </c>
      <c r="Q21" s="62">
        <v>0</v>
      </c>
      <c r="R21" s="62">
        <v>0</v>
      </c>
      <c r="S21" s="2">
        <v>0.3</v>
      </c>
      <c r="T21" s="62">
        <v>0.1</v>
      </c>
      <c r="U21" s="62">
        <v>0.3</v>
      </c>
      <c r="V21" s="62">
        <v>0.4</v>
      </c>
      <c r="W21" s="2">
        <v>0.4</v>
      </c>
      <c r="X21" s="62">
        <v>0.1</v>
      </c>
      <c r="Y21" s="62">
        <v>0</v>
      </c>
      <c r="Z21" s="62">
        <v>0.7</v>
      </c>
      <c r="AA21" s="2">
        <v>0.7</v>
      </c>
      <c r="AB21" s="62">
        <v>0</v>
      </c>
      <c r="AC21" s="62">
        <v>0</v>
      </c>
      <c r="AD21" s="62">
        <v>0</v>
      </c>
      <c r="AE21" s="2">
        <v>0.1</v>
      </c>
      <c r="AF21" s="62">
        <v>0.1</v>
      </c>
      <c r="AG21" s="62">
        <v>0.6</v>
      </c>
      <c r="AH21" s="62">
        <v>0.7</v>
      </c>
      <c r="AI21" s="2">
        <v>1.1000000000000001</v>
      </c>
      <c r="AJ21" s="62">
        <v>0</v>
      </c>
      <c r="AK21" s="62">
        <v>0</v>
      </c>
      <c r="AL21" s="62">
        <v>0</v>
      </c>
      <c r="AM21" s="2">
        <v>0.4</v>
      </c>
      <c r="AN21" s="62">
        <v>0</v>
      </c>
      <c r="AO21" s="62">
        <v>1.4</v>
      </c>
      <c r="AP21" s="62">
        <v>1.4</v>
      </c>
      <c r="AQ21" s="2">
        <v>1.4</v>
      </c>
      <c r="AR21" s="62">
        <v>0.1</v>
      </c>
      <c r="AS21" s="62">
        <v>0.3</v>
      </c>
      <c r="AT21" s="62">
        <v>0.3</v>
      </c>
      <c r="AU21" s="2">
        <v>0.3</v>
      </c>
      <c r="AV21" s="62">
        <v>0</v>
      </c>
      <c r="AW21" s="62">
        <v>0</v>
      </c>
      <c r="AX21" s="62">
        <v>0</v>
      </c>
      <c r="AY21" s="2">
        <v>0</v>
      </c>
      <c r="AZ21" s="62">
        <v>0</v>
      </c>
      <c r="BA21" s="62">
        <v>0</v>
      </c>
      <c r="BB21" s="62">
        <v>0</v>
      </c>
      <c r="BC21" s="2">
        <v>0</v>
      </c>
      <c r="BD21" s="62">
        <v>0</v>
      </c>
      <c r="BE21" s="62">
        <v>0.5</v>
      </c>
      <c r="BF21" s="62">
        <v>0.5</v>
      </c>
      <c r="BG21" s="2">
        <v>0.5</v>
      </c>
      <c r="BH21" s="62">
        <v>0.1</v>
      </c>
      <c r="BI21" s="62">
        <v>0</v>
      </c>
      <c r="BJ21" s="62">
        <v>0</v>
      </c>
      <c r="BK21" s="2">
        <v>2.2999999999999998</v>
      </c>
      <c r="BL21" s="62">
        <f t="shared" si="0"/>
        <v>0.99999999999999989</v>
      </c>
      <c r="BM21" s="62">
        <f t="shared" si="0"/>
        <v>4.8</v>
      </c>
      <c r="BN21" s="62">
        <f t="shared" si="0"/>
        <v>9.2000000000000011</v>
      </c>
      <c r="BO21" s="2">
        <f t="shared" si="0"/>
        <v>14.5</v>
      </c>
    </row>
    <row r="22" spans="2:67" s="3" customFormat="1" ht="18" x14ac:dyDescent="0.35">
      <c r="B22" s="28" t="s">
        <v>46</v>
      </c>
      <c r="C22" s="63" t="s">
        <v>30</v>
      </c>
      <c r="D22" s="62">
        <v>0.6</v>
      </c>
      <c r="E22" s="62">
        <v>0.9</v>
      </c>
      <c r="F22" s="62">
        <v>1.2</v>
      </c>
      <c r="G22" s="2">
        <v>2</v>
      </c>
      <c r="H22" s="1">
        <v>0.1</v>
      </c>
      <c r="I22" s="62">
        <v>0.4</v>
      </c>
      <c r="J22" s="62">
        <v>0.7</v>
      </c>
      <c r="K22" s="2">
        <v>1.4</v>
      </c>
      <c r="L22" s="62">
        <v>0.1</v>
      </c>
      <c r="M22" s="62">
        <v>0.3</v>
      </c>
      <c r="N22" s="62">
        <v>0.5</v>
      </c>
      <c r="O22" s="2">
        <v>1</v>
      </c>
      <c r="P22" s="62">
        <v>0</v>
      </c>
      <c r="Q22" s="62">
        <v>0.1</v>
      </c>
      <c r="R22" s="62">
        <v>0.1</v>
      </c>
      <c r="S22" s="2">
        <v>0.2</v>
      </c>
      <c r="T22" s="62">
        <v>0</v>
      </c>
      <c r="U22" s="62">
        <v>0.1</v>
      </c>
      <c r="V22" s="62">
        <v>0.1</v>
      </c>
      <c r="W22" s="2">
        <v>0.2</v>
      </c>
      <c r="X22" s="62">
        <v>0</v>
      </c>
      <c r="Y22" s="62">
        <v>0.1</v>
      </c>
      <c r="Z22" s="62">
        <v>0.1</v>
      </c>
      <c r="AA22" s="2">
        <v>0.3</v>
      </c>
      <c r="AB22" s="62">
        <v>0</v>
      </c>
      <c r="AC22" s="62">
        <v>0</v>
      </c>
      <c r="AD22" s="62">
        <v>0</v>
      </c>
      <c r="AE22" s="2">
        <v>0</v>
      </c>
      <c r="AF22" s="62">
        <v>0.1</v>
      </c>
      <c r="AG22" s="62">
        <v>0.1</v>
      </c>
      <c r="AH22" s="62">
        <v>0.2</v>
      </c>
      <c r="AI22" s="2">
        <v>0.4</v>
      </c>
      <c r="AJ22" s="62">
        <v>0</v>
      </c>
      <c r="AK22" s="62">
        <v>0.1</v>
      </c>
      <c r="AL22" s="62">
        <v>0.1</v>
      </c>
      <c r="AM22" s="2">
        <v>0.2</v>
      </c>
      <c r="AN22" s="62">
        <v>0</v>
      </c>
      <c r="AO22" s="62">
        <v>0.1</v>
      </c>
      <c r="AP22" s="62">
        <v>0.2</v>
      </c>
      <c r="AQ22" s="2">
        <v>0.5</v>
      </c>
      <c r="AR22" s="62">
        <v>0</v>
      </c>
      <c r="AS22" s="62">
        <v>0</v>
      </c>
      <c r="AT22" s="62">
        <v>0</v>
      </c>
      <c r="AU22" s="2">
        <v>0.1</v>
      </c>
      <c r="AV22" s="62">
        <v>0</v>
      </c>
      <c r="AW22" s="62">
        <v>0.1</v>
      </c>
      <c r="AX22" s="62">
        <v>0.2</v>
      </c>
      <c r="AY22" s="2">
        <v>0.4</v>
      </c>
      <c r="AZ22" s="62">
        <v>0</v>
      </c>
      <c r="BA22" s="62">
        <v>0.1</v>
      </c>
      <c r="BB22" s="62">
        <v>0.2</v>
      </c>
      <c r="BC22" s="2">
        <v>0.4</v>
      </c>
      <c r="BD22" s="62">
        <v>0</v>
      </c>
      <c r="BE22" s="62">
        <v>0.1</v>
      </c>
      <c r="BF22" s="62">
        <v>0.1</v>
      </c>
      <c r="BG22" s="2">
        <v>0.3</v>
      </c>
      <c r="BH22" s="62">
        <v>0.7</v>
      </c>
      <c r="BI22" s="62">
        <v>0.8</v>
      </c>
      <c r="BJ22" s="62">
        <v>1</v>
      </c>
      <c r="BK22" s="2">
        <v>1.6</v>
      </c>
      <c r="BL22" s="62">
        <f t="shared" ref="BL22:BO34" si="1">D22+H22+L22+P22+T22+X22+AB22+AF22+AJ22+AN22+AR22+AV22+AZ22+BD22+BH22</f>
        <v>1.5999999999999999</v>
      </c>
      <c r="BM22" s="62">
        <f t="shared" si="1"/>
        <v>3.3000000000000007</v>
      </c>
      <c r="BN22" s="62">
        <f t="shared" si="1"/>
        <v>4.7000000000000011</v>
      </c>
      <c r="BO22" s="2">
        <f t="shared" si="1"/>
        <v>9.0000000000000018</v>
      </c>
    </row>
    <row r="23" spans="2:67" s="3" customFormat="1" ht="18" x14ac:dyDescent="0.35">
      <c r="B23" s="28" t="s">
        <v>47</v>
      </c>
      <c r="C23" s="63" t="s">
        <v>30</v>
      </c>
      <c r="D23" s="62">
        <v>14.4</v>
      </c>
      <c r="E23" s="62">
        <v>17.600000000000001</v>
      </c>
      <c r="F23" s="62">
        <v>19</v>
      </c>
      <c r="G23" s="2">
        <v>20.100000000000001</v>
      </c>
      <c r="H23" s="1">
        <v>9.1</v>
      </c>
      <c r="I23" s="62">
        <v>10.8</v>
      </c>
      <c r="J23" s="62">
        <v>11.7</v>
      </c>
      <c r="K23" s="2">
        <v>12.8</v>
      </c>
      <c r="L23" s="62">
        <v>8.4</v>
      </c>
      <c r="M23" s="62">
        <v>10.3</v>
      </c>
      <c r="N23" s="62">
        <v>11.3</v>
      </c>
      <c r="O23" s="2">
        <v>12.4</v>
      </c>
      <c r="P23" s="62">
        <v>1.6</v>
      </c>
      <c r="Q23" s="62">
        <v>1.8</v>
      </c>
      <c r="R23" s="62">
        <v>1.9</v>
      </c>
      <c r="S23" s="2">
        <v>2</v>
      </c>
      <c r="T23" s="62">
        <v>1.7</v>
      </c>
      <c r="U23" s="62">
        <v>2.2000000000000002</v>
      </c>
      <c r="V23" s="62">
        <v>2.4</v>
      </c>
      <c r="W23" s="2">
        <v>2.8</v>
      </c>
      <c r="X23" s="62">
        <v>2.2999999999999998</v>
      </c>
      <c r="Y23" s="62">
        <v>2.8</v>
      </c>
      <c r="Z23" s="62">
        <v>3.1</v>
      </c>
      <c r="AA23" s="2">
        <v>3.4</v>
      </c>
      <c r="AB23" s="62">
        <v>0.2</v>
      </c>
      <c r="AC23" s="62">
        <v>0.2</v>
      </c>
      <c r="AD23" s="62">
        <v>0.2</v>
      </c>
      <c r="AE23" s="2">
        <v>0.2</v>
      </c>
      <c r="AF23" s="62">
        <v>2.8</v>
      </c>
      <c r="AG23" s="62">
        <v>3.4</v>
      </c>
      <c r="AH23" s="62">
        <v>3.7</v>
      </c>
      <c r="AI23" s="2">
        <v>4</v>
      </c>
      <c r="AJ23" s="62">
        <v>1.4</v>
      </c>
      <c r="AK23" s="62">
        <v>1.8</v>
      </c>
      <c r="AL23" s="62">
        <v>2</v>
      </c>
      <c r="AM23" s="2">
        <v>2.2000000000000002</v>
      </c>
      <c r="AN23" s="62">
        <v>3.6</v>
      </c>
      <c r="AO23" s="62">
        <v>4.4000000000000004</v>
      </c>
      <c r="AP23" s="62">
        <v>4.9000000000000004</v>
      </c>
      <c r="AQ23" s="2">
        <v>5.6</v>
      </c>
      <c r="AR23" s="62">
        <v>0.7</v>
      </c>
      <c r="AS23" s="62">
        <v>0.8</v>
      </c>
      <c r="AT23" s="62">
        <v>0.8</v>
      </c>
      <c r="AU23" s="2">
        <v>0.9</v>
      </c>
      <c r="AV23" s="62">
        <v>3.5</v>
      </c>
      <c r="AW23" s="62">
        <v>4.5</v>
      </c>
      <c r="AX23" s="62">
        <v>5</v>
      </c>
      <c r="AY23" s="2">
        <v>5.6</v>
      </c>
      <c r="AZ23" s="62">
        <v>3.4</v>
      </c>
      <c r="BA23" s="62">
        <v>4.2</v>
      </c>
      <c r="BB23" s="62">
        <v>4.5999999999999996</v>
      </c>
      <c r="BC23" s="2">
        <v>5</v>
      </c>
      <c r="BD23" s="62">
        <v>2.6</v>
      </c>
      <c r="BE23" s="62">
        <v>3.3</v>
      </c>
      <c r="BF23" s="62">
        <v>3.7</v>
      </c>
      <c r="BG23" s="2">
        <v>4.0999999999999996</v>
      </c>
      <c r="BH23" s="62">
        <v>7.2</v>
      </c>
      <c r="BI23" s="62">
        <v>8.6999999999999993</v>
      </c>
      <c r="BJ23" s="62">
        <v>9.5</v>
      </c>
      <c r="BK23" s="2">
        <v>10.5</v>
      </c>
      <c r="BL23" s="62">
        <f t="shared" si="1"/>
        <v>62.900000000000006</v>
      </c>
      <c r="BM23" s="62">
        <f t="shared" si="1"/>
        <v>76.8</v>
      </c>
      <c r="BN23" s="62">
        <f t="shared" si="1"/>
        <v>83.8</v>
      </c>
      <c r="BO23" s="2">
        <f t="shared" si="1"/>
        <v>91.6</v>
      </c>
    </row>
    <row r="24" spans="2:67" s="3" customFormat="1" ht="18.75" x14ac:dyDescent="0.35">
      <c r="B24" s="29" t="s">
        <v>48</v>
      </c>
      <c r="C24" s="63" t="s">
        <v>30</v>
      </c>
      <c r="D24" s="62">
        <v>9.9</v>
      </c>
      <c r="E24" s="62">
        <v>13.1</v>
      </c>
      <c r="F24" s="62">
        <v>14.5</v>
      </c>
      <c r="G24" s="2">
        <v>15.6</v>
      </c>
      <c r="H24" s="1">
        <v>5.0999999999999996</v>
      </c>
      <c r="I24" s="62">
        <v>6.8</v>
      </c>
      <c r="J24" s="62">
        <v>7.7</v>
      </c>
      <c r="K24" s="2">
        <v>8.8000000000000007</v>
      </c>
      <c r="L24" s="62">
        <v>5.7</v>
      </c>
      <c r="M24" s="62">
        <v>7.6</v>
      </c>
      <c r="N24" s="62">
        <v>8.6</v>
      </c>
      <c r="O24" s="2">
        <v>9.6999999999999993</v>
      </c>
      <c r="P24" s="62">
        <v>0.5</v>
      </c>
      <c r="Q24" s="62">
        <v>0.7</v>
      </c>
      <c r="R24" s="62">
        <v>0.8</v>
      </c>
      <c r="S24" s="2">
        <v>0.9</v>
      </c>
      <c r="T24" s="62">
        <v>1.3</v>
      </c>
      <c r="U24" s="62">
        <v>1.8</v>
      </c>
      <c r="V24" s="62">
        <v>2</v>
      </c>
      <c r="W24" s="2">
        <v>2.4</v>
      </c>
      <c r="X24" s="62">
        <v>1.6</v>
      </c>
      <c r="Y24" s="62">
        <v>2.1</v>
      </c>
      <c r="Z24" s="62">
        <v>2.4</v>
      </c>
      <c r="AA24" s="2">
        <v>2.7</v>
      </c>
      <c r="AB24" s="62">
        <v>0.1</v>
      </c>
      <c r="AC24" s="62">
        <v>0.1</v>
      </c>
      <c r="AD24" s="62">
        <v>0.1</v>
      </c>
      <c r="AE24" s="2">
        <v>0.1</v>
      </c>
      <c r="AF24" s="62">
        <v>1.7</v>
      </c>
      <c r="AG24" s="62">
        <v>2.2999999999999998</v>
      </c>
      <c r="AH24" s="62">
        <v>2.6</v>
      </c>
      <c r="AI24" s="2">
        <v>2.9</v>
      </c>
      <c r="AJ24" s="62">
        <v>1</v>
      </c>
      <c r="AK24" s="62">
        <v>1.4</v>
      </c>
      <c r="AL24" s="62">
        <v>1.6</v>
      </c>
      <c r="AM24" s="2">
        <v>1.8</v>
      </c>
      <c r="AN24" s="62">
        <v>2.2000000000000002</v>
      </c>
      <c r="AO24" s="62">
        <v>3</v>
      </c>
      <c r="AP24" s="62">
        <v>3.5</v>
      </c>
      <c r="AQ24" s="2">
        <v>4.2</v>
      </c>
      <c r="AR24" s="62">
        <v>0.4</v>
      </c>
      <c r="AS24" s="62">
        <v>0.5</v>
      </c>
      <c r="AT24" s="62">
        <v>0.5</v>
      </c>
      <c r="AU24" s="2">
        <v>0.6</v>
      </c>
      <c r="AV24" s="62">
        <v>2.8</v>
      </c>
      <c r="AW24" s="62">
        <v>3.8</v>
      </c>
      <c r="AX24" s="62">
        <v>4.3</v>
      </c>
      <c r="AY24" s="2">
        <v>4.9000000000000004</v>
      </c>
      <c r="AZ24" s="62">
        <v>2.1</v>
      </c>
      <c r="BA24" s="62">
        <v>2.9</v>
      </c>
      <c r="BB24" s="62">
        <v>3.3</v>
      </c>
      <c r="BC24" s="2">
        <v>3.7</v>
      </c>
      <c r="BD24" s="62">
        <v>2.1</v>
      </c>
      <c r="BE24" s="62">
        <v>2.8</v>
      </c>
      <c r="BF24" s="62">
        <v>3.2</v>
      </c>
      <c r="BG24" s="2">
        <v>3.6</v>
      </c>
      <c r="BH24" s="62">
        <v>4.3</v>
      </c>
      <c r="BI24" s="62">
        <v>5.8</v>
      </c>
      <c r="BJ24" s="62">
        <v>6.6</v>
      </c>
      <c r="BK24" s="2">
        <v>7.6</v>
      </c>
      <c r="BL24" s="62">
        <f t="shared" si="1"/>
        <v>40.799999999999997</v>
      </c>
      <c r="BM24" s="62">
        <f t="shared" si="1"/>
        <v>54.699999999999989</v>
      </c>
      <c r="BN24" s="62">
        <f t="shared" si="1"/>
        <v>61.699999999999996</v>
      </c>
      <c r="BO24" s="2">
        <f t="shared" si="1"/>
        <v>69.5</v>
      </c>
    </row>
    <row r="25" spans="2:67" s="3" customFormat="1" ht="18.75" thickBot="1" x14ac:dyDescent="0.4">
      <c r="B25" s="37" t="s">
        <v>49</v>
      </c>
      <c r="C25" s="63" t="s">
        <v>30</v>
      </c>
      <c r="D25" s="62">
        <v>4.5</v>
      </c>
      <c r="E25" s="62">
        <v>4.5</v>
      </c>
      <c r="F25" s="62">
        <v>4.5</v>
      </c>
      <c r="G25" s="2">
        <v>4.5</v>
      </c>
      <c r="H25" s="1">
        <v>4</v>
      </c>
      <c r="I25" s="62">
        <v>4</v>
      </c>
      <c r="J25" s="62">
        <v>4</v>
      </c>
      <c r="K25" s="2">
        <v>4</v>
      </c>
      <c r="L25" s="62">
        <v>2.7</v>
      </c>
      <c r="M25" s="62">
        <v>2.7</v>
      </c>
      <c r="N25" s="62">
        <v>2.7</v>
      </c>
      <c r="O25" s="2">
        <v>2.7</v>
      </c>
      <c r="P25" s="62">
        <v>1.1000000000000001</v>
      </c>
      <c r="Q25" s="62">
        <v>1.1000000000000001</v>
      </c>
      <c r="R25" s="62">
        <v>1.1000000000000001</v>
      </c>
      <c r="S25" s="2">
        <v>1.1000000000000001</v>
      </c>
      <c r="T25" s="62">
        <v>0.4</v>
      </c>
      <c r="U25" s="62">
        <v>0.4</v>
      </c>
      <c r="V25" s="62">
        <v>0.4</v>
      </c>
      <c r="W25" s="2">
        <v>0.4</v>
      </c>
      <c r="X25" s="62">
        <v>0.7</v>
      </c>
      <c r="Y25" s="62">
        <v>0.7</v>
      </c>
      <c r="Z25" s="62">
        <v>0.7</v>
      </c>
      <c r="AA25" s="2">
        <v>0.7</v>
      </c>
      <c r="AB25" s="62">
        <v>0.1</v>
      </c>
      <c r="AC25" s="62">
        <v>0.1</v>
      </c>
      <c r="AD25" s="62">
        <v>0.1</v>
      </c>
      <c r="AE25" s="2">
        <v>0.1</v>
      </c>
      <c r="AF25" s="62">
        <v>1.1000000000000001</v>
      </c>
      <c r="AG25" s="62">
        <v>1.1000000000000001</v>
      </c>
      <c r="AH25" s="62">
        <v>1.1000000000000001</v>
      </c>
      <c r="AI25" s="2">
        <v>1.1000000000000001</v>
      </c>
      <c r="AJ25" s="62">
        <v>0.4</v>
      </c>
      <c r="AK25" s="62">
        <v>0.4</v>
      </c>
      <c r="AL25" s="62">
        <v>0.4</v>
      </c>
      <c r="AM25" s="2">
        <v>0.4</v>
      </c>
      <c r="AN25" s="62">
        <v>1.4</v>
      </c>
      <c r="AO25" s="62">
        <v>1.4</v>
      </c>
      <c r="AP25" s="62">
        <v>1.4</v>
      </c>
      <c r="AQ25" s="2">
        <v>1.4</v>
      </c>
      <c r="AR25" s="62">
        <v>0.3</v>
      </c>
      <c r="AS25" s="62">
        <v>0.3</v>
      </c>
      <c r="AT25" s="62">
        <v>0.3</v>
      </c>
      <c r="AU25" s="2">
        <v>0.3</v>
      </c>
      <c r="AV25" s="62">
        <v>0.7</v>
      </c>
      <c r="AW25" s="62">
        <v>0.7</v>
      </c>
      <c r="AX25" s="62">
        <v>0.7</v>
      </c>
      <c r="AY25" s="2">
        <v>0.7</v>
      </c>
      <c r="AZ25" s="62">
        <v>1.3</v>
      </c>
      <c r="BA25" s="62">
        <v>1.3</v>
      </c>
      <c r="BB25" s="62">
        <v>1.3</v>
      </c>
      <c r="BC25" s="2">
        <v>1.3</v>
      </c>
      <c r="BD25" s="62">
        <v>0.5</v>
      </c>
      <c r="BE25" s="62">
        <v>0.5</v>
      </c>
      <c r="BF25" s="62">
        <v>0.5</v>
      </c>
      <c r="BG25" s="2">
        <v>0.5</v>
      </c>
      <c r="BH25" s="62">
        <v>2.9</v>
      </c>
      <c r="BI25" s="62">
        <v>2.9</v>
      </c>
      <c r="BJ25" s="62">
        <v>2.9</v>
      </c>
      <c r="BK25" s="2">
        <v>2.9</v>
      </c>
      <c r="BL25" s="62">
        <f t="shared" si="1"/>
        <v>22.099999999999998</v>
      </c>
      <c r="BM25" s="62">
        <f t="shared" si="1"/>
        <v>22.099999999999998</v>
      </c>
      <c r="BN25" s="62">
        <f t="shared" si="1"/>
        <v>22.099999999999998</v>
      </c>
      <c r="BO25" s="2">
        <f t="shared" si="1"/>
        <v>22.099999999999998</v>
      </c>
    </row>
    <row r="26" spans="2:67" s="3" customFormat="1" ht="18" x14ac:dyDescent="0.35">
      <c r="B26" s="27" t="s">
        <v>50</v>
      </c>
      <c r="C26" s="61" t="s">
        <v>30</v>
      </c>
      <c r="D26" s="7">
        <v>15.3</v>
      </c>
      <c r="E26" s="7">
        <v>15.3</v>
      </c>
      <c r="F26" s="7">
        <v>15.3</v>
      </c>
      <c r="G26" s="8">
        <v>15.3</v>
      </c>
      <c r="H26" s="6">
        <v>25.7</v>
      </c>
      <c r="I26" s="7">
        <v>25.8</v>
      </c>
      <c r="J26" s="7">
        <v>25.8</v>
      </c>
      <c r="K26" s="8">
        <v>27.8</v>
      </c>
      <c r="L26" s="7">
        <v>22.5</v>
      </c>
      <c r="M26" s="7">
        <v>22.8</v>
      </c>
      <c r="N26" s="7">
        <v>23.1</v>
      </c>
      <c r="O26" s="8">
        <v>23.2</v>
      </c>
      <c r="P26" s="7">
        <v>18</v>
      </c>
      <c r="Q26" s="7">
        <v>18</v>
      </c>
      <c r="R26" s="7">
        <v>18.100000000000001</v>
      </c>
      <c r="S26" s="8">
        <v>18.100000000000001</v>
      </c>
      <c r="T26" s="7">
        <v>11.3</v>
      </c>
      <c r="U26" s="7">
        <v>11.7</v>
      </c>
      <c r="V26" s="7">
        <v>12</v>
      </c>
      <c r="W26" s="8">
        <v>12.3</v>
      </c>
      <c r="X26" s="7">
        <v>1.4</v>
      </c>
      <c r="Y26" s="7">
        <v>2</v>
      </c>
      <c r="Z26" s="7">
        <v>2.1</v>
      </c>
      <c r="AA26" s="8">
        <v>2.1</v>
      </c>
      <c r="AB26" s="7">
        <v>1.3</v>
      </c>
      <c r="AC26" s="7">
        <v>1.3</v>
      </c>
      <c r="AD26" s="7">
        <v>1.3</v>
      </c>
      <c r="AE26" s="8">
        <v>1.3</v>
      </c>
      <c r="AF26" s="7">
        <v>0</v>
      </c>
      <c r="AG26" s="7">
        <v>0</v>
      </c>
      <c r="AH26" s="7">
        <v>0</v>
      </c>
      <c r="AI26" s="8">
        <v>0.4</v>
      </c>
      <c r="AJ26" s="7">
        <v>2.2999999999999998</v>
      </c>
      <c r="AK26" s="7">
        <v>2.2999999999999998</v>
      </c>
      <c r="AL26" s="7">
        <v>2.2999999999999998</v>
      </c>
      <c r="AM26" s="8">
        <v>2.2999999999999998</v>
      </c>
      <c r="AN26" s="7">
        <v>2.8</v>
      </c>
      <c r="AO26" s="7">
        <v>2.8</v>
      </c>
      <c r="AP26" s="7">
        <v>2.8</v>
      </c>
      <c r="AQ26" s="8">
        <v>2.8</v>
      </c>
      <c r="AR26" s="7">
        <v>0</v>
      </c>
      <c r="AS26" s="7">
        <v>0</v>
      </c>
      <c r="AT26" s="7">
        <v>0</v>
      </c>
      <c r="AU26" s="8">
        <v>0</v>
      </c>
      <c r="AV26" s="7">
        <v>16.3</v>
      </c>
      <c r="AW26" s="7">
        <v>16.3</v>
      </c>
      <c r="AX26" s="7">
        <v>16.3</v>
      </c>
      <c r="AY26" s="8">
        <v>16.3</v>
      </c>
      <c r="AZ26" s="7">
        <v>32.4</v>
      </c>
      <c r="BA26" s="7">
        <v>32.6</v>
      </c>
      <c r="BB26" s="7">
        <v>32.799999999999997</v>
      </c>
      <c r="BC26" s="8">
        <v>34.4</v>
      </c>
      <c r="BD26" s="7">
        <v>3.3</v>
      </c>
      <c r="BE26" s="7">
        <v>3.3</v>
      </c>
      <c r="BF26" s="7">
        <v>3.3</v>
      </c>
      <c r="BG26" s="8">
        <v>3.3</v>
      </c>
      <c r="BH26" s="7">
        <v>4.5999999999999996</v>
      </c>
      <c r="BI26" s="7">
        <v>4.7</v>
      </c>
      <c r="BJ26" s="7">
        <v>4.8</v>
      </c>
      <c r="BK26" s="8">
        <v>7</v>
      </c>
      <c r="BL26" s="7">
        <f t="shared" si="1"/>
        <v>157.19999999999999</v>
      </c>
      <c r="BM26" s="7">
        <f t="shared" si="1"/>
        <v>158.9</v>
      </c>
      <c r="BN26" s="7">
        <f t="shared" si="1"/>
        <v>160</v>
      </c>
      <c r="BO26" s="8">
        <f t="shared" si="1"/>
        <v>166.6</v>
      </c>
    </row>
    <row r="27" spans="2:67" s="3" customFormat="1" ht="18" x14ac:dyDescent="0.35">
      <c r="B27" s="30" t="s">
        <v>51</v>
      </c>
      <c r="C27" s="63" t="s">
        <v>30</v>
      </c>
      <c r="D27" s="62">
        <v>10</v>
      </c>
      <c r="E27" s="62">
        <v>10</v>
      </c>
      <c r="F27" s="62">
        <v>10</v>
      </c>
      <c r="G27" s="2">
        <v>10</v>
      </c>
      <c r="H27" s="1">
        <v>14.8</v>
      </c>
      <c r="I27" s="62">
        <v>14.8</v>
      </c>
      <c r="J27" s="62">
        <v>14.9</v>
      </c>
      <c r="K27" s="2">
        <v>16.899999999999999</v>
      </c>
      <c r="L27" s="62">
        <v>12</v>
      </c>
      <c r="M27" s="62">
        <v>12.1</v>
      </c>
      <c r="N27" s="62">
        <v>12.3</v>
      </c>
      <c r="O27" s="2">
        <v>12.3</v>
      </c>
      <c r="P27" s="62">
        <v>12.4</v>
      </c>
      <c r="Q27" s="62">
        <v>12.4</v>
      </c>
      <c r="R27" s="62">
        <v>12.4</v>
      </c>
      <c r="S27" s="2">
        <v>12.4</v>
      </c>
      <c r="T27" s="62">
        <v>5.5</v>
      </c>
      <c r="U27" s="62">
        <v>5.8</v>
      </c>
      <c r="V27" s="62">
        <v>6</v>
      </c>
      <c r="W27" s="2">
        <v>6.3</v>
      </c>
      <c r="X27" s="62">
        <v>1.3</v>
      </c>
      <c r="Y27" s="62">
        <v>1.9</v>
      </c>
      <c r="Z27" s="62">
        <v>1.9</v>
      </c>
      <c r="AA27" s="2">
        <v>1.9</v>
      </c>
      <c r="AB27" s="62">
        <v>1.3</v>
      </c>
      <c r="AC27" s="62">
        <v>1.3</v>
      </c>
      <c r="AD27" s="62">
        <v>1.3</v>
      </c>
      <c r="AE27" s="2">
        <v>1.3</v>
      </c>
      <c r="AF27" s="62">
        <v>0</v>
      </c>
      <c r="AG27" s="62">
        <v>0</v>
      </c>
      <c r="AH27" s="62">
        <v>0</v>
      </c>
      <c r="AI27" s="2">
        <v>0.3</v>
      </c>
      <c r="AJ27" s="62">
        <v>1.2</v>
      </c>
      <c r="AK27" s="62">
        <v>1.2</v>
      </c>
      <c r="AL27" s="62">
        <v>1.2</v>
      </c>
      <c r="AM27" s="2">
        <v>1.2</v>
      </c>
      <c r="AN27" s="62">
        <v>1.8</v>
      </c>
      <c r="AO27" s="62">
        <v>1.8</v>
      </c>
      <c r="AP27" s="62">
        <v>1.8</v>
      </c>
      <c r="AQ27" s="2">
        <v>1.8</v>
      </c>
      <c r="AR27" s="62">
        <v>0</v>
      </c>
      <c r="AS27" s="62">
        <v>0</v>
      </c>
      <c r="AT27" s="62">
        <v>0</v>
      </c>
      <c r="AU27" s="2">
        <v>0</v>
      </c>
      <c r="AV27" s="62">
        <v>16.3</v>
      </c>
      <c r="AW27" s="62">
        <v>16.3</v>
      </c>
      <c r="AX27" s="62">
        <v>16.3</v>
      </c>
      <c r="AY27" s="2">
        <v>16.3</v>
      </c>
      <c r="AZ27" s="62">
        <v>32.4</v>
      </c>
      <c r="BA27" s="62">
        <v>32.6</v>
      </c>
      <c r="BB27" s="62">
        <v>32.799999999999997</v>
      </c>
      <c r="BC27" s="2">
        <v>34.4</v>
      </c>
      <c r="BD27" s="62">
        <v>3.3</v>
      </c>
      <c r="BE27" s="62">
        <v>3.3</v>
      </c>
      <c r="BF27" s="62">
        <v>3.3</v>
      </c>
      <c r="BG27" s="2">
        <v>3.3</v>
      </c>
      <c r="BH27" s="62">
        <v>4.2</v>
      </c>
      <c r="BI27" s="62">
        <v>4.3</v>
      </c>
      <c r="BJ27" s="62">
        <v>4.4000000000000004</v>
      </c>
      <c r="BK27" s="2">
        <v>6.6</v>
      </c>
      <c r="BL27" s="62">
        <f t="shared" si="1"/>
        <v>116.5</v>
      </c>
      <c r="BM27" s="62">
        <f t="shared" si="1"/>
        <v>117.79999999999998</v>
      </c>
      <c r="BN27" s="62">
        <f t="shared" si="1"/>
        <v>118.6</v>
      </c>
      <c r="BO27" s="2">
        <f t="shared" si="1"/>
        <v>124.99999999999999</v>
      </c>
    </row>
    <row r="28" spans="2:67" s="3" customFormat="1" ht="18" x14ac:dyDescent="0.35">
      <c r="B28" s="30" t="s">
        <v>52</v>
      </c>
      <c r="C28" s="63" t="s">
        <v>30</v>
      </c>
      <c r="D28" s="62">
        <v>5.3</v>
      </c>
      <c r="E28" s="62">
        <v>5.3</v>
      </c>
      <c r="F28" s="62">
        <v>5.3</v>
      </c>
      <c r="G28" s="2">
        <v>5.3</v>
      </c>
      <c r="H28" s="1">
        <v>10.9</v>
      </c>
      <c r="I28" s="62">
        <v>10.9</v>
      </c>
      <c r="J28" s="62">
        <v>10.9</v>
      </c>
      <c r="K28" s="2">
        <v>10.9</v>
      </c>
      <c r="L28" s="62">
        <v>10.5</v>
      </c>
      <c r="M28" s="62">
        <v>10.6</v>
      </c>
      <c r="N28" s="62">
        <v>10.7</v>
      </c>
      <c r="O28" s="2">
        <v>10.8</v>
      </c>
      <c r="P28" s="62">
        <v>5.6</v>
      </c>
      <c r="Q28" s="62">
        <v>5.7</v>
      </c>
      <c r="R28" s="62">
        <v>5.7</v>
      </c>
      <c r="S28" s="2">
        <v>5.7</v>
      </c>
      <c r="T28" s="62">
        <v>5.8</v>
      </c>
      <c r="U28" s="62">
        <v>5.8</v>
      </c>
      <c r="V28" s="62">
        <v>5.9</v>
      </c>
      <c r="W28" s="2">
        <v>5.9</v>
      </c>
      <c r="X28" s="62">
        <v>0.1</v>
      </c>
      <c r="Y28" s="62">
        <v>0.1</v>
      </c>
      <c r="Z28" s="62">
        <v>0.1</v>
      </c>
      <c r="AA28" s="2">
        <v>0.1</v>
      </c>
      <c r="AB28" s="62">
        <v>0</v>
      </c>
      <c r="AC28" s="62">
        <v>0</v>
      </c>
      <c r="AD28" s="62">
        <v>0</v>
      </c>
      <c r="AE28" s="2">
        <v>0</v>
      </c>
      <c r="AF28" s="62">
        <v>0</v>
      </c>
      <c r="AG28" s="62">
        <v>0</v>
      </c>
      <c r="AH28" s="62">
        <v>0</v>
      </c>
      <c r="AI28" s="2">
        <v>0</v>
      </c>
      <c r="AJ28" s="62">
        <v>1.1000000000000001</v>
      </c>
      <c r="AK28" s="62">
        <v>1.1000000000000001</v>
      </c>
      <c r="AL28" s="62">
        <v>1.1000000000000001</v>
      </c>
      <c r="AM28" s="2">
        <v>1.1000000000000001</v>
      </c>
      <c r="AN28" s="62">
        <v>1</v>
      </c>
      <c r="AO28" s="62">
        <v>1</v>
      </c>
      <c r="AP28" s="62">
        <v>1</v>
      </c>
      <c r="AQ28" s="2">
        <v>1</v>
      </c>
      <c r="AR28" s="62">
        <v>0</v>
      </c>
      <c r="AS28" s="62">
        <v>0</v>
      </c>
      <c r="AT28" s="62">
        <v>0</v>
      </c>
      <c r="AU28" s="2">
        <v>0</v>
      </c>
      <c r="AV28" s="62">
        <v>0</v>
      </c>
      <c r="AW28" s="62">
        <v>0</v>
      </c>
      <c r="AX28" s="62">
        <v>0</v>
      </c>
      <c r="AY28" s="2">
        <v>0</v>
      </c>
      <c r="AZ28" s="62">
        <v>0</v>
      </c>
      <c r="BA28" s="62">
        <v>0</v>
      </c>
      <c r="BB28" s="62">
        <v>0</v>
      </c>
      <c r="BC28" s="2">
        <v>0</v>
      </c>
      <c r="BD28" s="62">
        <v>0</v>
      </c>
      <c r="BE28" s="62">
        <v>0</v>
      </c>
      <c r="BF28" s="62">
        <v>0</v>
      </c>
      <c r="BG28" s="2">
        <v>0</v>
      </c>
      <c r="BH28" s="62">
        <v>0.4</v>
      </c>
      <c r="BI28" s="62">
        <v>0.4</v>
      </c>
      <c r="BJ28" s="62">
        <v>0.4</v>
      </c>
      <c r="BK28" s="2">
        <v>0.4</v>
      </c>
      <c r="BL28" s="62">
        <f t="shared" si="1"/>
        <v>40.699999999999996</v>
      </c>
      <c r="BM28" s="62">
        <f t="shared" si="1"/>
        <v>40.9</v>
      </c>
      <c r="BN28" s="62">
        <f t="shared" si="1"/>
        <v>41.1</v>
      </c>
      <c r="BO28" s="2">
        <f t="shared" si="1"/>
        <v>41.2</v>
      </c>
    </row>
    <row r="29" spans="2:67" s="3" customFormat="1" ht="18" x14ac:dyDescent="0.35">
      <c r="B29" s="28" t="s">
        <v>53</v>
      </c>
      <c r="C29" s="63" t="s">
        <v>30</v>
      </c>
      <c r="D29" s="62">
        <v>8.1232859499999996</v>
      </c>
      <c r="E29" s="62">
        <v>7.755979149999999</v>
      </c>
      <c r="F29" s="62">
        <v>7.5040701499999987</v>
      </c>
      <c r="G29" s="2">
        <v>8.500938399999999</v>
      </c>
      <c r="H29" s="1">
        <v>1.8</v>
      </c>
      <c r="I29" s="62">
        <v>1.9</v>
      </c>
      <c r="J29" s="62">
        <v>2.1</v>
      </c>
      <c r="K29" s="2">
        <v>2.1</v>
      </c>
      <c r="L29" s="1">
        <v>4.0999999999999996</v>
      </c>
      <c r="M29" s="62">
        <v>4.2</v>
      </c>
      <c r="N29" s="62">
        <v>4.4000000000000004</v>
      </c>
      <c r="O29" s="2">
        <v>4.5</v>
      </c>
      <c r="P29" s="62">
        <v>0.5</v>
      </c>
      <c r="Q29" s="62">
        <v>0.6</v>
      </c>
      <c r="R29" s="62">
        <v>0.7</v>
      </c>
      <c r="S29" s="2">
        <v>1</v>
      </c>
      <c r="T29" s="62">
        <v>0.6</v>
      </c>
      <c r="U29" s="62">
        <v>0.6</v>
      </c>
      <c r="V29" s="62">
        <v>0.6</v>
      </c>
      <c r="W29" s="2">
        <v>0.6</v>
      </c>
      <c r="X29" s="62">
        <v>1</v>
      </c>
      <c r="Y29" s="62">
        <v>1</v>
      </c>
      <c r="Z29" s="62">
        <v>0.7</v>
      </c>
      <c r="AA29" s="2">
        <v>0.6</v>
      </c>
      <c r="AB29" s="62">
        <v>0</v>
      </c>
      <c r="AC29" s="62">
        <v>0</v>
      </c>
      <c r="AD29" s="62">
        <v>0</v>
      </c>
      <c r="AE29" s="2">
        <v>0</v>
      </c>
      <c r="AF29" s="62">
        <v>0.5</v>
      </c>
      <c r="AG29" s="62">
        <v>0.5</v>
      </c>
      <c r="AH29" s="62">
        <v>0.5</v>
      </c>
      <c r="AI29" s="2">
        <v>0.5</v>
      </c>
      <c r="AJ29" s="62">
        <v>0.9</v>
      </c>
      <c r="AK29" s="62">
        <v>0.9</v>
      </c>
      <c r="AL29" s="62">
        <v>0.9</v>
      </c>
      <c r="AM29" s="2">
        <v>1</v>
      </c>
      <c r="AN29" s="62">
        <v>1.2</v>
      </c>
      <c r="AO29" s="62">
        <v>1.3</v>
      </c>
      <c r="AP29" s="62">
        <v>1.4</v>
      </c>
      <c r="AQ29" s="2">
        <v>1.7</v>
      </c>
      <c r="AR29" s="62">
        <v>2.7</v>
      </c>
      <c r="AS29" s="62">
        <v>2.7</v>
      </c>
      <c r="AT29" s="62">
        <v>2.7</v>
      </c>
      <c r="AU29" s="2">
        <v>2.6</v>
      </c>
      <c r="AV29" s="62">
        <v>3.9</v>
      </c>
      <c r="AW29" s="62">
        <v>4</v>
      </c>
      <c r="AX29" s="62">
        <v>4</v>
      </c>
      <c r="AY29" s="2">
        <v>4.2</v>
      </c>
      <c r="AZ29" s="62">
        <v>0</v>
      </c>
      <c r="BA29" s="62">
        <v>0</v>
      </c>
      <c r="BB29" s="62">
        <v>0</v>
      </c>
      <c r="BC29" s="2">
        <v>0</v>
      </c>
      <c r="BD29" s="62">
        <v>2.9</v>
      </c>
      <c r="BE29" s="62">
        <v>3.7</v>
      </c>
      <c r="BF29" s="62">
        <v>4.5999999999999996</v>
      </c>
      <c r="BG29" s="2">
        <v>4.2</v>
      </c>
      <c r="BH29" s="62">
        <v>6.5</v>
      </c>
      <c r="BI29" s="62">
        <v>7.1</v>
      </c>
      <c r="BJ29" s="62">
        <v>7.8</v>
      </c>
      <c r="BK29" s="2">
        <v>8.1999999999999993</v>
      </c>
      <c r="BL29" s="62">
        <f t="shared" si="1"/>
        <v>34.72328594999999</v>
      </c>
      <c r="BM29" s="62">
        <f t="shared" si="1"/>
        <v>36.255979149999995</v>
      </c>
      <c r="BN29" s="62">
        <f t="shared" si="1"/>
        <v>37.904070149999988</v>
      </c>
      <c r="BO29" s="2">
        <f t="shared" si="1"/>
        <v>39.700938399999998</v>
      </c>
    </row>
    <row r="30" spans="2:67" s="3" customFormat="1" ht="18" x14ac:dyDescent="0.35">
      <c r="B30" s="28" t="s">
        <v>54</v>
      </c>
      <c r="C30" s="63" t="s">
        <v>30</v>
      </c>
      <c r="D30" s="62">
        <v>62.41084</v>
      </c>
      <c r="E30" s="62">
        <v>63.890840000000004</v>
      </c>
      <c r="F30" s="62">
        <v>67.811840000000004</v>
      </c>
      <c r="G30" s="2">
        <v>88.97084000000001</v>
      </c>
      <c r="H30" s="1">
        <v>19.100000000000001</v>
      </c>
      <c r="I30" s="62">
        <v>24.2</v>
      </c>
      <c r="J30" s="62">
        <v>29.4</v>
      </c>
      <c r="K30" s="2">
        <v>47.1</v>
      </c>
      <c r="L30" s="62">
        <v>10.9</v>
      </c>
      <c r="M30" s="62">
        <v>11.5</v>
      </c>
      <c r="N30" s="62">
        <v>12.1</v>
      </c>
      <c r="O30" s="2">
        <v>19.600000000000001</v>
      </c>
      <c r="P30" s="62">
        <v>0.1</v>
      </c>
      <c r="Q30" s="62">
        <v>0.2</v>
      </c>
      <c r="R30" s="62">
        <v>0.2</v>
      </c>
      <c r="S30" s="2">
        <v>1.3</v>
      </c>
      <c r="T30" s="62">
        <v>3.7</v>
      </c>
      <c r="U30" s="62">
        <v>4.5999999999999996</v>
      </c>
      <c r="V30" s="62">
        <v>5.5</v>
      </c>
      <c r="W30" s="2">
        <v>10</v>
      </c>
      <c r="X30" s="62">
        <v>5</v>
      </c>
      <c r="Y30" s="62">
        <v>5.4</v>
      </c>
      <c r="Z30" s="62">
        <v>5.7</v>
      </c>
      <c r="AA30" s="2">
        <v>10.199999999999999</v>
      </c>
      <c r="AB30" s="62">
        <v>0.2</v>
      </c>
      <c r="AC30" s="62">
        <v>0.3</v>
      </c>
      <c r="AD30" s="62">
        <v>0.4</v>
      </c>
      <c r="AE30" s="2">
        <v>0.4</v>
      </c>
      <c r="AF30" s="62">
        <v>6.9</v>
      </c>
      <c r="AG30" s="62">
        <v>8.9</v>
      </c>
      <c r="AH30" s="62">
        <v>10.9</v>
      </c>
      <c r="AI30" s="2">
        <v>13.5</v>
      </c>
      <c r="AJ30" s="62">
        <v>0.3</v>
      </c>
      <c r="AK30" s="62">
        <v>0.4</v>
      </c>
      <c r="AL30" s="62">
        <v>0.5</v>
      </c>
      <c r="AM30" s="2">
        <v>3</v>
      </c>
      <c r="AN30" s="62">
        <v>6.5</v>
      </c>
      <c r="AO30" s="62">
        <v>6.8</v>
      </c>
      <c r="AP30" s="62">
        <v>7</v>
      </c>
      <c r="AQ30" s="2">
        <v>12.2</v>
      </c>
      <c r="AR30" s="62">
        <v>6.9</v>
      </c>
      <c r="AS30" s="62">
        <v>7.3</v>
      </c>
      <c r="AT30" s="62">
        <v>7.6</v>
      </c>
      <c r="AU30" s="2">
        <v>10.3</v>
      </c>
      <c r="AV30" s="62">
        <v>11.4</v>
      </c>
      <c r="AW30" s="62">
        <v>12.3</v>
      </c>
      <c r="AX30" s="62">
        <v>13.2</v>
      </c>
      <c r="AY30" s="2">
        <v>18.2</v>
      </c>
      <c r="AZ30" s="62">
        <v>3.4</v>
      </c>
      <c r="BA30" s="62">
        <v>4.3</v>
      </c>
      <c r="BB30" s="62">
        <v>5.2</v>
      </c>
      <c r="BC30" s="2">
        <v>8.1</v>
      </c>
      <c r="BD30" s="62">
        <v>3.1</v>
      </c>
      <c r="BE30" s="62">
        <v>3.6</v>
      </c>
      <c r="BF30" s="62">
        <v>4.2</v>
      </c>
      <c r="BG30" s="2">
        <v>7.5</v>
      </c>
      <c r="BH30" s="62">
        <v>23.6</v>
      </c>
      <c r="BI30" s="62">
        <v>27.5</v>
      </c>
      <c r="BJ30" s="62">
        <v>31.3</v>
      </c>
      <c r="BK30" s="2">
        <v>41.1</v>
      </c>
      <c r="BL30" s="62">
        <f t="shared" si="1"/>
        <v>163.51084</v>
      </c>
      <c r="BM30" s="62">
        <f t="shared" si="1"/>
        <v>181.19084000000004</v>
      </c>
      <c r="BN30" s="62">
        <f t="shared" si="1"/>
        <v>201.01183999999998</v>
      </c>
      <c r="BO30" s="2">
        <f t="shared" si="1"/>
        <v>291.47084000000001</v>
      </c>
    </row>
    <row r="31" spans="2:67" s="3" customFormat="1" ht="18.75" x14ac:dyDescent="0.35">
      <c r="B31" s="30" t="s">
        <v>55</v>
      </c>
      <c r="C31" s="33" t="s">
        <v>30</v>
      </c>
      <c r="D31" s="62">
        <v>54.149740000000001</v>
      </c>
      <c r="E31" s="62">
        <v>54.429740000000002</v>
      </c>
      <c r="F31" s="62">
        <v>57.050740000000005</v>
      </c>
      <c r="G31" s="2">
        <v>69.009740000000008</v>
      </c>
      <c r="H31" s="1">
        <v>19.100000000000001</v>
      </c>
      <c r="I31" s="62">
        <v>22.8</v>
      </c>
      <c r="J31" s="62">
        <v>26.5</v>
      </c>
      <c r="K31" s="2">
        <v>44.1</v>
      </c>
      <c r="L31" s="62">
        <v>10.9</v>
      </c>
      <c r="M31" s="62">
        <v>11.5</v>
      </c>
      <c r="N31" s="62">
        <v>12.1</v>
      </c>
      <c r="O31" s="2">
        <v>19</v>
      </c>
      <c r="P31" s="62">
        <v>0.1</v>
      </c>
      <c r="Q31" s="62">
        <v>0.2</v>
      </c>
      <c r="R31" s="62">
        <v>0.2</v>
      </c>
      <c r="S31" s="2">
        <v>1.3</v>
      </c>
      <c r="T31" s="62">
        <v>3.7</v>
      </c>
      <c r="U31" s="62">
        <v>4.5999999999999996</v>
      </c>
      <c r="V31" s="62">
        <v>5.5</v>
      </c>
      <c r="W31" s="2">
        <v>10</v>
      </c>
      <c r="X31" s="62">
        <v>2.8</v>
      </c>
      <c r="Y31" s="62">
        <v>3.1</v>
      </c>
      <c r="Z31" s="62">
        <v>3.4</v>
      </c>
      <c r="AA31" s="2">
        <v>5.9</v>
      </c>
      <c r="AB31" s="62">
        <v>0.2</v>
      </c>
      <c r="AC31" s="62">
        <v>0.3</v>
      </c>
      <c r="AD31" s="62">
        <v>0.4</v>
      </c>
      <c r="AE31" s="2">
        <v>0.4</v>
      </c>
      <c r="AF31" s="62">
        <v>4.5</v>
      </c>
      <c r="AG31" s="62">
        <v>5.0999999999999996</v>
      </c>
      <c r="AH31" s="62">
        <v>5.7</v>
      </c>
      <c r="AI31" s="2">
        <v>8.3000000000000007</v>
      </c>
      <c r="AJ31" s="62">
        <v>0.3</v>
      </c>
      <c r="AK31" s="62">
        <v>0.4</v>
      </c>
      <c r="AL31" s="62">
        <v>0.5</v>
      </c>
      <c r="AM31" s="2">
        <v>3</v>
      </c>
      <c r="AN31" s="62">
        <v>6.5</v>
      </c>
      <c r="AO31" s="62">
        <v>6.8</v>
      </c>
      <c r="AP31" s="62">
        <v>7</v>
      </c>
      <c r="AQ31" s="2">
        <v>11.3</v>
      </c>
      <c r="AR31" s="62">
        <v>4.7</v>
      </c>
      <c r="AS31" s="62">
        <v>4.9000000000000004</v>
      </c>
      <c r="AT31" s="62">
        <v>5</v>
      </c>
      <c r="AU31" s="2">
        <v>5.5</v>
      </c>
      <c r="AV31" s="62">
        <v>11.2</v>
      </c>
      <c r="AW31" s="62">
        <v>12</v>
      </c>
      <c r="AX31" s="62">
        <v>12.8</v>
      </c>
      <c r="AY31" s="2">
        <v>17.8</v>
      </c>
      <c r="AZ31" s="62">
        <v>3.4</v>
      </c>
      <c r="BA31" s="62">
        <v>4.3</v>
      </c>
      <c r="BB31" s="62">
        <v>5.2</v>
      </c>
      <c r="BC31" s="2">
        <v>8.1</v>
      </c>
      <c r="BD31" s="62">
        <v>3.1</v>
      </c>
      <c r="BE31" s="62">
        <v>3.6</v>
      </c>
      <c r="BF31" s="62">
        <v>4.0999999999999996</v>
      </c>
      <c r="BG31" s="2">
        <v>7.5</v>
      </c>
      <c r="BH31" s="62">
        <v>12.8</v>
      </c>
      <c r="BI31" s="62">
        <v>13.3</v>
      </c>
      <c r="BJ31" s="62">
        <v>13.7</v>
      </c>
      <c r="BK31" s="2">
        <v>23.4</v>
      </c>
      <c r="BL31" s="62">
        <f t="shared" si="1"/>
        <v>137.44974000000002</v>
      </c>
      <c r="BM31" s="62">
        <f t="shared" si="1"/>
        <v>147.32974000000002</v>
      </c>
      <c r="BN31" s="62">
        <f t="shared" si="1"/>
        <v>159.15073999999998</v>
      </c>
      <c r="BO31" s="2">
        <f t="shared" si="1"/>
        <v>234.60974000000007</v>
      </c>
    </row>
    <row r="32" spans="2:67" s="3" customFormat="1" ht="18.75" x14ac:dyDescent="0.35">
      <c r="B32" s="30" t="s">
        <v>56</v>
      </c>
      <c r="C32" s="33" t="s">
        <v>30</v>
      </c>
      <c r="D32" s="62">
        <v>8.2611000000000008</v>
      </c>
      <c r="E32" s="62">
        <v>9.4611000000000001</v>
      </c>
      <c r="F32" s="62">
        <v>10.761099999999999</v>
      </c>
      <c r="G32" s="2">
        <v>19.961099999999998</v>
      </c>
      <c r="H32" s="1">
        <v>0</v>
      </c>
      <c r="I32" s="62">
        <v>1.5</v>
      </c>
      <c r="J32" s="62">
        <v>2.9</v>
      </c>
      <c r="K32" s="2">
        <v>3</v>
      </c>
      <c r="L32" s="62">
        <v>0</v>
      </c>
      <c r="M32" s="62">
        <v>0</v>
      </c>
      <c r="N32" s="62">
        <v>0</v>
      </c>
      <c r="O32" s="2">
        <v>0.6</v>
      </c>
      <c r="P32" s="62">
        <v>0</v>
      </c>
      <c r="Q32" s="62">
        <v>0</v>
      </c>
      <c r="R32" s="62">
        <v>0</v>
      </c>
      <c r="S32" s="2">
        <v>0</v>
      </c>
      <c r="T32" s="62">
        <v>0</v>
      </c>
      <c r="U32" s="62">
        <v>0</v>
      </c>
      <c r="V32" s="62">
        <v>0</v>
      </c>
      <c r="W32" s="2">
        <v>0</v>
      </c>
      <c r="X32" s="62">
        <v>2.2999999999999998</v>
      </c>
      <c r="Y32" s="62">
        <v>2.2999999999999998</v>
      </c>
      <c r="Z32" s="62">
        <v>2.2999999999999998</v>
      </c>
      <c r="AA32" s="2">
        <v>4.3</v>
      </c>
      <c r="AB32" s="62">
        <v>0</v>
      </c>
      <c r="AC32" s="62">
        <v>0</v>
      </c>
      <c r="AD32" s="62">
        <v>0</v>
      </c>
      <c r="AE32" s="2">
        <v>0</v>
      </c>
      <c r="AF32" s="62">
        <v>2.4</v>
      </c>
      <c r="AG32" s="62">
        <v>3.8</v>
      </c>
      <c r="AH32" s="62">
        <v>5.2</v>
      </c>
      <c r="AI32" s="2">
        <v>5.2</v>
      </c>
      <c r="AJ32" s="62">
        <v>0</v>
      </c>
      <c r="AK32" s="62">
        <v>0</v>
      </c>
      <c r="AL32" s="62">
        <v>0</v>
      </c>
      <c r="AM32" s="2">
        <v>0</v>
      </c>
      <c r="AN32" s="62">
        <v>0</v>
      </c>
      <c r="AO32" s="62">
        <v>0</v>
      </c>
      <c r="AP32" s="62">
        <v>0</v>
      </c>
      <c r="AQ32" s="2">
        <v>0.9</v>
      </c>
      <c r="AR32" s="62">
        <v>2.2000000000000002</v>
      </c>
      <c r="AS32" s="62">
        <v>2.4</v>
      </c>
      <c r="AT32" s="62">
        <v>2.6</v>
      </c>
      <c r="AU32" s="2">
        <v>4.8</v>
      </c>
      <c r="AV32" s="62">
        <v>0.2</v>
      </c>
      <c r="AW32" s="62">
        <v>0.3</v>
      </c>
      <c r="AX32" s="62">
        <v>0.4</v>
      </c>
      <c r="AY32" s="2">
        <v>0.4</v>
      </c>
      <c r="AZ32" s="62">
        <v>0</v>
      </c>
      <c r="BA32" s="62">
        <v>0</v>
      </c>
      <c r="BB32" s="62">
        <v>0</v>
      </c>
      <c r="BC32" s="2">
        <v>0</v>
      </c>
      <c r="BD32" s="62">
        <v>0</v>
      </c>
      <c r="BE32" s="62">
        <v>0</v>
      </c>
      <c r="BF32" s="62">
        <v>0</v>
      </c>
      <c r="BG32" s="2">
        <v>0</v>
      </c>
      <c r="BH32" s="62">
        <v>10.8</v>
      </c>
      <c r="BI32" s="62">
        <v>14.2</v>
      </c>
      <c r="BJ32" s="62">
        <v>17.600000000000001</v>
      </c>
      <c r="BK32" s="2">
        <v>17.600000000000001</v>
      </c>
      <c r="BL32" s="62">
        <f t="shared" si="1"/>
        <v>26.161100000000001</v>
      </c>
      <c r="BM32" s="62">
        <f t="shared" si="1"/>
        <v>33.961100000000002</v>
      </c>
      <c r="BN32" s="62">
        <f t="shared" si="1"/>
        <v>41.761099999999999</v>
      </c>
      <c r="BO32" s="2">
        <f t="shared" si="1"/>
        <v>56.761099999999999</v>
      </c>
    </row>
    <row r="33" spans="2:67" s="3" customFormat="1" ht="19.5" thickBot="1" x14ac:dyDescent="0.4">
      <c r="B33" s="31" t="s">
        <v>57</v>
      </c>
      <c r="C33" s="65" t="s">
        <v>30</v>
      </c>
      <c r="D33" s="10">
        <v>58.206000000000003</v>
      </c>
      <c r="E33" s="10">
        <v>67.132000000000005</v>
      </c>
      <c r="F33" s="10">
        <v>76.004000000000005</v>
      </c>
      <c r="G33" s="11">
        <v>97.968999999999994</v>
      </c>
      <c r="H33" s="9">
        <v>14.1</v>
      </c>
      <c r="I33" s="10">
        <v>18.8</v>
      </c>
      <c r="J33" s="10">
        <v>23.6</v>
      </c>
      <c r="K33" s="11">
        <v>42.6</v>
      </c>
      <c r="L33" s="10">
        <v>23.3</v>
      </c>
      <c r="M33" s="10">
        <v>24.9</v>
      </c>
      <c r="N33" s="10">
        <v>26.5</v>
      </c>
      <c r="O33" s="11">
        <v>50.2</v>
      </c>
      <c r="P33" s="10">
        <v>2.8</v>
      </c>
      <c r="Q33" s="10">
        <v>3.4</v>
      </c>
      <c r="R33" s="10">
        <v>4</v>
      </c>
      <c r="S33" s="11">
        <v>11</v>
      </c>
      <c r="T33" s="10">
        <v>2.5</v>
      </c>
      <c r="U33" s="10">
        <v>3.8</v>
      </c>
      <c r="V33" s="10">
        <v>5</v>
      </c>
      <c r="W33" s="11">
        <v>15</v>
      </c>
      <c r="X33" s="10">
        <v>5.0999999999999996</v>
      </c>
      <c r="Y33" s="10">
        <v>6.3</v>
      </c>
      <c r="Z33" s="10">
        <v>7.6</v>
      </c>
      <c r="AA33" s="11">
        <v>13.9</v>
      </c>
      <c r="AB33" s="10">
        <v>0.2</v>
      </c>
      <c r="AC33" s="10">
        <v>0.2</v>
      </c>
      <c r="AD33" s="10">
        <v>0.3</v>
      </c>
      <c r="AE33" s="11">
        <v>0.3</v>
      </c>
      <c r="AF33" s="10">
        <v>6.9</v>
      </c>
      <c r="AG33" s="10">
        <v>8.9</v>
      </c>
      <c r="AH33" s="10">
        <v>10.9</v>
      </c>
      <c r="AI33" s="11">
        <v>15.5</v>
      </c>
      <c r="AJ33" s="10">
        <v>2.2999999999999998</v>
      </c>
      <c r="AK33" s="10">
        <v>2.7</v>
      </c>
      <c r="AL33" s="10">
        <v>3</v>
      </c>
      <c r="AM33" s="11">
        <v>10.5</v>
      </c>
      <c r="AN33" s="10">
        <v>1.2</v>
      </c>
      <c r="AO33" s="10">
        <v>2.2999999999999998</v>
      </c>
      <c r="AP33" s="10">
        <v>3.5</v>
      </c>
      <c r="AQ33" s="11">
        <v>12.2</v>
      </c>
      <c r="AR33" s="10">
        <v>1.1000000000000001</v>
      </c>
      <c r="AS33" s="10">
        <v>1.3</v>
      </c>
      <c r="AT33" s="10">
        <v>1.4</v>
      </c>
      <c r="AU33" s="11">
        <v>4.7</v>
      </c>
      <c r="AV33" s="10">
        <v>1</v>
      </c>
      <c r="AW33" s="10">
        <v>1.5</v>
      </c>
      <c r="AX33" s="10">
        <v>2</v>
      </c>
      <c r="AY33" s="11">
        <v>4.5</v>
      </c>
      <c r="AZ33" s="10">
        <v>0</v>
      </c>
      <c r="BA33" s="10">
        <v>0</v>
      </c>
      <c r="BB33" s="10">
        <v>0.1</v>
      </c>
      <c r="BC33" s="11">
        <v>2</v>
      </c>
      <c r="BD33" s="10">
        <v>0.2</v>
      </c>
      <c r="BE33" s="10">
        <v>0.4</v>
      </c>
      <c r="BF33" s="10">
        <v>0.5</v>
      </c>
      <c r="BG33" s="11">
        <v>0.8</v>
      </c>
      <c r="BH33" s="10">
        <v>13.9</v>
      </c>
      <c r="BI33" s="10">
        <v>14.3</v>
      </c>
      <c r="BJ33" s="10">
        <v>14.7</v>
      </c>
      <c r="BK33" s="11">
        <v>34.700000000000003</v>
      </c>
      <c r="BL33" s="10">
        <f t="shared" si="1"/>
        <v>132.80599999999998</v>
      </c>
      <c r="BM33" s="10">
        <f t="shared" si="1"/>
        <v>155.93200000000002</v>
      </c>
      <c r="BN33" s="10">
        <f t="shared" si="1"/>
        <v>179.10400000000001</v>
      </c>
      <c r="BO33" s="11">
        <f t="shared" si="1"/>
        <v>315.86900000000003</v>
      </c>
    </row>
    <row r="34" spans="2:67" ht="18.75" thickBot="1" x14ac:dyDescent="0.4">
      <c r="B34" s="32" t="s">
        <v>58</v>
      </c>
      <c r="C34" s="66" t="s">
        <v>30</v>
      </c>
      <c r="D34" s="13">
        <v>4.0999999999999996</v>
      </c>
      <c r="E34" s="13">
        <v>4</v>
      </c>
      <c r="F34" s="13">
        <v>3.9</v>
      </c>
      <c r="G34" s="14">
        <v>3.6</v>
      </c>
      <c r="H34" s="12">
        <v>1.7</v>
      </c>
      <c r="I34" s="13">
        <v>1.8</v>
      </c>
      <c r="J34" s="13">
        <v>1.8</v>
      </c>
      <c r="K34" s="14">
        <v>2.1</v>
      </c>
      <c r="L34" s="13">
        <v>2</v>
      </c>
      <c r="M34" s="13">
        <v>1.9</v>
      </c>
      <c r="N34" s="13">
        <v>1.8</v>
      </c>
      <c r="O34" s="14">
        <v>1.6</v>
      </c>
      <c r="P34" s="13">
        <v>0.4</v>
      </c>
      <c r="Q34" s="13">
        <v>0.4</v>
      </c>
      <c r="R34" s="13">
        <v>0.4</v>
      </c>
      <c r="S34" s="14">
        <v>0.4</v>
      </c>
      <c r="T34" s="13">
        <v>1.4</v>
      </c>
      <c r="U34" s="13">
        <v>1.4</v>
      </c>
      <c r="V34" s="13">
        <v>1.4</v>
      </c>
      <c r="W34" s="14">
        <v>1.3</v>
      </c>
      <c r="X34" s="13">
        <v>0.9</v>
      </c>
      <c r="Y34" s="13">
        <v>0.9</v>
      </c>
      <c r="Z34" s="13">
        <v>0.8</v>
      </c>
      <c r="AA34" s="14">
        <v>0.7</v>
      </c>
      <c r="AB34" s="13">
        <v>0</v>
      </c>
      <c r="AC34" s="13">
        <v>0</v>
      </c>
      <c r="AD34" s="13">
        <v>0</v>
      </c>
      <c r="AE34" s="14">
        <v>0</v>
      </c>
      <c r="AF34" s="13">
        <v>1.3</v>
      </c>
      <c r="AG34" s="13">
        <v>1.2</v>
      </c>
      <c r="AH34" s="13">
        <v>1.2</v>
      </c>
      <c r="AI34" s="14">
        <v>1.1000000000000001</v>
      </c>
      <c r="AJ34" s="13">
        <v>0.6</v>
      </c>
      <c r="AK34" s="13">
        <v>0.6</v>
      </c>
      <c r="AL34" s="13">
        <v>0.6</v>
      </c>
      <c r="AM34" s="14">
        <v>0.5</v>
      </c>
      <c r="AN34" s="13">
        <v>0.3</v>
      </c>
      <c r="AO34" s="13">
        <v>0.3</v>
      </c>
      <c r="AP34" s="13">
        <v>0.3</v>
      </c>
      <c r="AQ34" s="14">
        <v>0.2</v>
      </c>
      <c r="AR34" s="13">
        <v>0.3</v>
      </c>
      <c r="AS34" s="13">
        <v>0.3</v>
      </c>
      <c r="AT34" s="13">
        <v>0.3</v>
      </c>
      <c r="AU34" s="14">
        <v>0.3</v>
      </c>
      <c r="AV34" s="13">
        <v>1.4</v>
      </c>
      <c r="AW34" s="13">
        <v>1.4</v>
      </c>
      <c r="AX34" s="13">
        <v>1.4</v>
      </c>
      <c r="AY34" s="14">
        <v>1.4</v>
      </c>
      <c r="AZ34" s="13">
        <v>0.1</v>
      </c>
      <c r="BA34" s="13">
        <v>0.1</v>
      </c>
      <c r="BB34" s="13">
        <v>0.1</v>
      </c>
      <c r="BC34" s="14">
        <v>0.1</v>
      </c>
      <c r="BD34" s="13">
        <v>1.9</v>
      </c>
      <c r="BE34" s="13">
        <v>1.9</v>
      </c>
      <c r="BF34" s="13">
        <v>1.9</v>
      </c>
      <c r="BG34" s="14">
        <v>1.9</v>
      </c>
      <c r="BH34" s="13">
        <v>1.6</v>
      </c>
      <c r="BI34" s="13">
        <v>1.5</v>
      </c>
      <c r="BJ34" s="13">
        <v>1.5</v>
      </c>
      <c r="BK34" s="14">
        <v>1.4</v>
      </c>
      <c r="BL34" s="13">
        <f t="shared" si="1"/>
        <v>18.000000000000004</v>
      </c>
      <c r="BM34" s="13">
        <f t="shared" si="1"/>
        <v>17.7</v>
      </c>
      <c r="BN34" s="13">
        <f t="shared" si="1"/>
        <v>17.400000000000002</v>
      </c>
      <c r="BO34" s="14">
        <f t="shared" si="1"/>
        <v>16.600000000000001</v>
      </c>
    </row>
    <row r="35" spans="2:67" ht="18.75" x14ac:dyDescent="0.35">
      <c r="B35" s="27" t="s">
        <v>59</v>
      </c>
      <c r="C35" s="61" t="s">
        <v>30</v>
      </c>
      <c r="D35" s="7">
        <v>87.953287679053687</v>
      </c>
      <c r="E35" s="7">
        <v>89.069670652739589</v>
      </c>
      <c r="F35" s="7">
        <v>91.950052636723854</v>
      </c>
      <c r="G35" s="7">
        <v>101.85770102850417</v>
      </c>
      <c r="H35" s="6">
        <v>97.554054353995937</v>
      </c>
      <c r="I35" s="7">
        <v>98.256615454210831</v>
      </c>
      <c r="J35" s="7">
        <v>100.03272753615212</v>
      </c>
      <c r="K35" s="8">
        <v>104.97830524211716</v>
      </c>
      <c r="L35" s="7">
        <v>56.232141184614861</v>
      </c>
      <c r="M35" s="7">
        <v>57.732601126368216</v>
      </c>
      <c r="N35" s="7">
        <v>59.440359106242568</v>
      </c>
      <c r="O35" s="8">
        <v>66.260198550759824</v>
      </c>
      <c r="P35" s="7">
        <v>10.465520915171115</v>
      </c>
      <c r="Q35" s="7">
        <v>10.752146238679966</v>
      </c>
      <c r="R35" s="7">
        <v>11.151771765992001</v>
      </c>
      <c r="S35" s="8">
        <v>13.026896753455517</v>
      </c>
      <c r="T35" s="7">
        <v>11.552203201445367</v>
      </c>
      <c r="U35" s="7">
        <v>11.951604831181683</v>
      </c>
      <c r="V35" s="7">
        <v>12.354853740089217</v>
      </c>
      <c r="W35" s="8">
        <v>14.227117785538516</v>
      </c>
      <c r="X35" s="7">
        <v>13.854623040111715</v>
      </c>
      <c r="Y35" s="7">
        <v>14.280253542314718</v>
      </c>
      <c r="Z35" s="7">
        <v>14.917420870479749</v>
      </c>
      <c r="AA35" s="8">
        <v>18.014081614308431</v>
      </c>
      <c r="AB35" s="7">
        <v>1.1843705138366016</v>
      </c>
      <c r="AC35" s="7">
        <v>1.2152138731950233</v>
      </c>
      <c r="AD35" s="7">
        <v>1.2515244743447518</v>
      </c>
      <c r="AE35" s="8">
        <v>1.4085756559216582</v>
      </c>
      <c r="AF35" s="7">
        <v>19.357538955528831</v>
      </c>
      <c r="AG35" s="7">
        <v>20.116086056295167</v>
      </c>
      <c r="AH35" s="7">
        <v>21.448016093734168</v>
      </c>
      <c r="AI35" s="8">
        <v>25.436158865292484</v>
      </c>
      <c r="AJ35" s="7">
        <v>10.901832714911766</v>
      </c>
      <c r="AK35" s="7">
        <v>11.453506203357765</v>
      </c>
      <c r="AL35" s="7">
        <v>11.721442386031182</v>
      </c>
      <c r="AM35" s="8">
        <v>13.334453897937701</v>
      </c>
      <c r="AN35" s="7">
        <v>25.311861878439334</v>
      </c>
      <c r="AO35" s="7">
        <v>25.883982947708702</v>
      </c>
      <c r="AP35" s="7">
        <v>26.722569112093815</v>
      </c>
      <c r="AQ35" s="8">
        <v>29.718834898824895</v>
      </c>
      <c r="AR35" s="7">
        <v>6.2560500585592527</v>
      </c>
      <c r="AS35" s="7">
        <v>6.5500115154733312</v>
      </c>
      <c r="AT35" s="7">
        <v>6.8496484555058741</v>
      </c>
      <c r="AU35" s="8">
        <v>8.0052479482171002</v>
      </c>
      <c r="AV35" s="7">
        <v>26.917020873591113</v>
      </c>
      <c r="AW35" s="7">
        <v>27.293816361997717</v>
      </c>
      <c r="AX35" s="7">
        <v>27.755170195033582</v>
      </c>
      <c r="AY35" s="8">
        <v>29.62184673907403</v>
      </c>
      <c r="AZ35" s="7">
        <v>28.143889165334489</v>
      </c>
      <c r="BA35" s="7">
        <v>28.909252910001683</v>
      </c>
      <c r="BB35" s="7">
        <v>29.692678663411282</v>
      </c>
      <c r="BC35" s="8">
        <v>32.161092935432215</v>
      </c>
      <c r="BD35" s="7">
        <v>14.724829940747398</v>
      </c>
      <c r="BE35" s="7">
        <v>14.822921832300549</v>
      </c>
      <c r="BF35" s="7">
        <v>14.941223427576986</v>
      </c>
      <c r="BG35" s="8">
        <v>15.868885484267434</v>
      </c>
      <c r="BH35" s="7">
        <v>58.564880998006693</v>
      </c>
      <c r="BI35" s="7">
        <v>59.961384765754111</v>
      </c>
      <c r="BJ35" s="7">
        <v>61.631187110806053</v>
      </c>
      <c r="BK35" s="8">
        <v>70.597213797858757</v>
      </c>
      <c r="BL35" s="7">
        <v>468.97410547334812</v>
      </c>
      <c r="BM35" s="7">
        <v>478.24906831157892</v>
      </c>
      <c r="BN35" s="7">
        <v>491.86064557421736</v>
      </c>
      <c r="BO35" s="8">
        <v>544.51661119750997</v>
      </c>
    </row>
    <row r="36" spans="2:67" ht="19.5" thickBot="1" x14ac:dyDescent="0.4">
      <c r="B36" s="31" t="s">
        <v>97</v>
      </c>
      <c r="C36" s="65" t="s">
        <v>30</v>
      </c>
      <c r="D36" s="10">
        <v>77.578597588050542</v>
      </c>
      <c r="E36" s="10">
        <v>77.967532069168982</v>
      </c>
      <c r="F36" s="10">
        <v>77.940175217241787</v>
      </c>
      <c r="G36" s="10">
        <v>80.325436405345343</v>
      </c>
      <c r="H36" s="9">
        <v>89.803142751812885</v>
      </c>
      <c r="I36" s="10">
        <v>89.698901945759758</v>
      </c>
      <c r="J36" s="10">
        <v>90.156442184728874</v>
      </c>
      <c r="K36" s="11">
        <v>90.662078017441715</v>
      </c>
      <c r="L36" s="10">
        <v>47.62421294853133</v>
      </c>
      <c r="M36" s="10">
        <v>48.319744018770386</v>
      </c>
      <c r="N36" s="10">
        <v>49.6147176891063</v>
      </c>
      <c r="O36" s="11">
        <v>53.96135883837664</v>
      </c>
      <c r="P36" s="10">
        <v>8.6138400871770706</v>
      </c>
      <c r="Q36" s="10">
        <v>8.8238949013297585</v>
      </c>
      <c r="R36" s="10">
        <v>9.1193457747670834</v>
      </c>
      <c r="S36" s="11">
        <v>10.408264972112955</v>
      </c>
      <c r="T36" s="10">
        <v>9.0420069199277364</v>
      </c>
      <c r="U36" s="10">
        <v>9.239519343110608</v>
      </c>
      <c r="V36" s="10">
        <v>9.4890784627327811</v>
      </c>
      <c r="W36" s="11">
        <v>10.517081981735181</v>
      </c>
      <c r="X36" s="10">
        <v>13.288196793338752</v>
      </c>
      <c r="Y36" s="10">
        <v>13.685419603314802</v>
      </c>
      <c r="Z36" s="10">
        <v>14.107504431594817</v>
      </c>
      <c r="AA36" s="11">
        <v>16.31765902192388</v>
      </c>
      <c r="AB36" s="10">
        <v>1.13892192681386</v>
      </c>
      <c r="AC36" s="10">
        <v>1.1594072801073283</v>
      </c>
      <c r="AD36" s="10">
        <v>1.183745664646715</v>
      </c>
      <c r="AE36" s="11">
        <v>1.3273319374339132</v>
      </c>
      <c r="AF36" s="10">
        <v>18.348368844320483</v>
      </c>
      <c r="AG36" s="10">
        <v>19.001173730761717</v>
      </c>
      <c r="AH36" s="10">
        <v>19.901733330771336</v>
      </c>
      <c r="AI36" s="11">
        <v>21.258068767138568</v>
      </c>
      <c r="AJ36" s="10">
        <v>10.295688741837434</v>
      </c>
      <c r="AK36" s="10">
        <v>10.720713158567884</v>
      </c>
      <c r="AL36" s="10">
        <v>11.079232783361086</v>
      </c>
      <c r="AM36" s="11">
        <v>11.674484039093915</v>
      </c>
      <c r="AN36" s="10">
        <v>24.665694487897383</v>
      </c>
      <c r="AO36" s="10">
        <v>25.029230230443034</v>
      </c>
      <c r="AP36" s="10">
        <v>25.391023928440148</v>
      </c>
      <c r="AQ36" s="11">
        <v>26.387521694488566</v>
      </c>
      <c r="AR36" s="10">
        <v>5.644018863307064</v>
      </c>
      <c r="AS36" s="10">
        <v>5.8192265744162093</v>
      </c>
      <c r="AT36" s="10">
        <v>6.0192424093380295</v>
      </c>
      <c r="AU36" s="11">
        <v>6.599277412685761</v>
      </c>
      <c r="AV36" s="10">
        <v>25.526877561867703</v>
      </c>
      <c r="AW36" s="10">
        <v>25.722537792781232</v>
      </c>
      <c r="AX36" s="10">
        <v>26.075584658575533</v>
      </c>
      <c r="AY36" s="11">
        <v>27.102296335079298</v>
      </c>
      <c r="AZ36" s="10">
        <v>27.611291159783704</v>
      </c>
      <c r="BA36" s="10">
        <v>28.240954072935565</v>
      </c>
      <c r="BB36" s="10">
        <v>28.914172062653019</v>
      </c>
      <c r="BC36" s="11">
        <v>30.936308507755896</v>
      </c>
      <c r="BD36" s="10">
        <v>14.129584750198701</v>
      </c>
      <c r="BE36" s="10">
        <v>14.168941166988885</v>
      </c>
      <c r="BF36" s="10">
        <v>14.222949151450566</v>
      </c>
      <c r="BG36" s="11">
        <v>14.9358894970088</v>
      </c>
      <c r="BH36" s="10">
        <v>55.147644135234934</v>
      </c>
      <c r="BI36" s="10">
        <v>56.471167857517607</v>
      </c>
      <c r="BJ36" s="10">
        <v>57.361985621556272</v>
      </c>
      <c r="BK36" s="11">
        <v>61.602684272845401</v>
      </c>
      <c r="BL36" s="10">
        <v>428.45808756009967</v>
      </c>
      <c r="BM36" s="10">
        <v>434.06836374597384</v>
      </c>
      <c r="BN36" s="10">
        <v>440.57693337096435</v>
      </c>
      <c r="BO36" s="11">
        <v>464.01574170046592</v>
      </c>
    </row>
    <row r="37" spans="2:67" ht="15.75" thickBot="1" x14ac:dyDescent="0.3">
      <c r="D37" s="40" t="str">
        <f>D3</f>
        <v>DE</v>
      </c>
      <c r="E37" s="40" t="str">
        <f>D3</f>
        <v>DE</v>
      </c>
      <c r="F37" s="40" t="str">
        <f>D3</f>
        <v>DE</v>
      </c>
      <c r="G37" s="40" t="str">
        <f>D3</f>
        <v>DE</v>
      </c>
      <c r="H37" s="40" t="str">
        <f>H3</f>
        <v>FR</v>
      </c>
      <c r="I37" s="40" t="str">
        <f>H3</f>
        <v>FR</v>
      </c>
      <c r="J37" s="40" t="str">
        <f>H3</f>
        <v>FR</v>
      </c>
      <c r="K37" s="40" t="str">
        <f>H3</f>
        <v>FR</v>
      </c>
      <c r="L37" s="40" t="str">
        <f>L3</f>
        <v>IT</v>
      </c>
      <c r="M37" s="40" t="str">
        <f>L3</f>
        <v>IT</v>
      </c>
      <c r="N37" s="40" t="str">
        <f>L3</f>
        <v>IT</v>
      </c>
      <c r="O37" s="40" t="str">
        <f>L3</f>
        <v>IT</v>
      </c>
      <c r="P37" s="40" t="str">
        <f>P3</f>
        <v>CH</v>
      </c>
      <c r="Q37" s="40" t="str">
        <f>P3</f>
        <v>CH</v>
      </c>
      <c r="R37" s="40" t="str">
        <f>P3</f>
        <v>CH</v>
      </c>
      <c r="S37" s="40" t="str">
        <f>P3</f>
        <v>CH</v>
      </c>
      <c r="T37" s="40" t="str">
        <f>T3</f>
        <v>AT</v>
      </c>
      <c r="U37" s="40" t="str">
        <f>T3</f>
        <v>AT</v>
      </c>
      <c r="V37" s="40" t="str">
        <f>T3</f>
        <v>AT</v>
      </c>
      <c r="W37" s="40" t="str">
        <f>T3</f>
        <v>AT</v>
      </c>
      <c r="X37" s="40" t="str">
        <f>X3</f>
        <v>BE</v>
      </c>
      <c r="Y37" s="40" t="str">
        <f>X3</f>
        <v>BE</v>
      </c>
      <c r="Z37" s="40" t="str">
        <f>X3</f>
        <v>BE</v>
      </c>
      <c r="AA37" s="40" t="str">
        <f>X3</f>
        <v>BE</v>
      </c>
      <c r="AB37" s="40" t="str">
        <f>AB3</f>
        <v>LU</v>
      </c>
      <c r="AC37" s="40" t="str">
        <f>AB3</f>
        <v>LU</v>
      </c>
      <c r="AD37" s="40" t="str">
        <f>AB3</f>
        <v>LU</v>
      </c>
      <c r="AE37" s="40" t="str">
        <f>AB3</f>
        <v>LU</v>
      </c>
      <c r="AF37" s="40" t="str">
        <f>AF3</f>
        <v>NL</v>
      </c>
      <c r="AG37" s="40" t="str">
        <f>AF3</f>
        <v>NL</v>
      </c>
      <c r="AH37" s="40" t="str">
        <f>AF3</f>
        <v>NL</v>
      </c>
      <c r="AI37" s="40" t="str">
        <f>AF3</f>
        <v>NL</v>
      </c>
      <c r="AJ37" s="40" t="str">
        <f>AJ3</f>
        <v>CZ</v>
      </c>
      <c r="AK37" s="40" t="str">
        <f>AJ3</f>
        <v>CZ</v>
      </c>
      <c r="AL37" s="40" t="str">
        <f>AJ3</f>
        <v>CZ</v>
      </c>
      <c r="AM37" s="40" t="str">
        <f>AJ3</f>
        <v>CZ</v>
      </c>
      <c r="AN37" s="40" t="str">
        <f>AN3</f>
        <v>PL</v>
      </c>
      <c r="AO37" s="40" t="str">
        <f>AN3</f>
        <v>PL</v>
      </c>
      <c r="AP37" s="40" t="str">
        <f>AN3</f>
        <v>PL</v>
      </c>
      <c r="AQ37" s="40" t="str">
        <f>AN3</f>
        <v>PL</v>
      </c>
      <c r="AR37" s="40" t="str">
        <f>AR3</f>
        <v>DK</v>
      </c>
      <c r="AS37" s="40" t="str">
        <f>AR3</f>
        <v>DK</v>
      </c>
      <c r="AT37" s="40" t="str">
        <f>AR3</f>
        <v>DK</v>
      </c>
      <c r="AU37" s="40" t="str">
        <f>AR3</f>
        <v>DK</v>
      </c>
      <c r="AV37" s="40" t="str">
        <f>AV3</f>
        <v>SE</v>
      </c>
      <c r="AW37" s="40" t="str">
        <f>AV3</f>
        <v>SE</v>
      </c>
      <c r="AX37" s="40" t="str">
        <f>AV3</f>
        <v>SE</v>
      </c>
      <c r="AY37" s="40" t="str">
        <f>AV3</f>
        <v>SE</v>
      </c>
      <c r="AZ37" s="40" t="str">
        <f>AZ3</f>
        <v>NO</v>
      </c>
      <c r="BA37" s="40" t="str">
        <f>AZ3</f>
        <v>NO</v>
      </c>
      <c r="BB37" s="40" t="str">
        <f>AZ3</f>
        <v>NO</v>
      </c>
      <c r="BC37" s="40" t="str">
        <f>AZ3</f>
        <v>NO</v>
      </c>
      <c r="BD37" s="40" t="str">
        <f>BD3</f>
        <v>FI</v>
      </c>
      <c r="BE37" s="40" t="str">
        <f>BD3</f>
        <v>FI</v>
      </c>
      <c r="BF37" s="40" t="str">
        <f>BD3</f>
        <v>FI</v>
      </c>
      <c r="BG37" s="40" t="str">
        <f>BD3</f>
        <v>FI</v>
      </c>
      <c r="BH37" s="40" t="str">
        <f>BH3</f>
        <v>GB</v>
      </c>
      <c r="BI37" s="40" t="str">
        <f>BH3</f>
        <v>GB</v>
      </c>
      <c r="BJ37" s="40" t="str">
        <f>BH3</f>
        <v>GB</v>
      </c>
      <c r="BK37" s="40" t="str">
        <f>BH3</f>
        <v>GB</v>
      </c>
      <c r="BL37" s="40" t="str">
        <f>BL3</f>
        <v>Summe</v>
      </c>
      <c r="BM37" s="40" t="str">
        <f>BL3</f>
        <v>Summe</v>
      </c>
      <c r="BN37" s="40" t="str">
        <f>BL3</f>
        <v>Summe</v>
      </c>
      <c r="BO37" s="40" t="str">
        <f>BL3</f>
        <v>Summe</v>
      </c>
    </row>
    <row r="38" spans="2:67" ht="26.25" customHeight="1" thickBot="1" x14ac:dyDescent="0.3">
      <c r="B38" s="21" t="s">
        <v>60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3"/>
      <c r="BL38" s="22"/>
      <c r="BM38" s="22"/>
      <c r="BN38" s="22"/>
      <c r="BO38" s="23"/>
    </row>
    <row r="39" spans="2:67" ht="18" x14ac:dyDescent="0.35">
      <c r="B39" s="27" t="s">
        <v>50</v>
      </c>
      <c r="C39" s="63" t="s">
        <v>61</v>
      </c>
      <c r="D39" s="1">
        <v>24.9</v>
      </c>
      <c r="E39" s="62">
        <v>24.9</v>
      </c>
      <c r="F39" s="62">
        <v>25.4</v>
      </c>
      <c r="G39" s="2">
        <v>26.7</v>
      </c>
      <c r="H39" s="1">
        <v>55.5</v>
      </c>
      <c r="I39" s="62">
        <v>55.5</v>
      </c>
      <c r="J39" s="62">
        <v>55.6</v>
      </c>
      <c r="K39" s="2">
        <v>56.9</v>
      </c>
      <c r="L39" s="62">
        <v>47.9</v>
      </c>
      <c r="M39" s="62">
        <v>48.1</v>
      </c>
      <c r="N39" s="62">
        <v>48.6</v>
      </c>
      <c r="O39" s="2">
        <v>49.9</v>
      </c>
      <c r="P39" s="62">
        <v>40.799999999999997</v>
      </c>
      <c r="Q39" s="62">
        <v>40.9</v>
      </c>
      <c r="R39" s="62">
        <v>41.2</v>
      </c>
      <c r="S39" s="2">
        <v>41.8</v>
      </c>
      <c r="T39" s="62">
        <v>35.700000000000003</v>
      </c>
      <c r="U39" s="62">
        <v>36.5</v>
      </c>
      <c r="V39" s="62">
        <v>37.4</v>
      </c>
      <c r="W39" s="2">
        <v>38.299999999999997</v>
      </c>
      <c r="X39" s="62">
        <v>0.5</v>
      </c>
      <c r="Y39" s="62">
        <v>0.5</v>
      </c>
      <c r="Z39" s="62">
        <v>0.6</v>
      </c>
      <c r="AA39" s="2">
        <v>0.8</v>
      </c>
      <c r="AB39" s="62">
        <v>0.4</v>
      </c>
      <c r="AC39" s="62">
        <v>0.4</v>
      </c>
      <c r="AD39" s="62">
        <v>0.5</v>
      </c>
      <c r="AE39" s="2">
        <v>0.8</v>
      </c>
      <c r="AF39" s="62">
        <v>0.1</v>
      </c>
      <c r="AG39" s="62">
        <v>0.1</v>
      </c>
      <c r="AH39" s="62">
        <v>0.1</v>
      </c>
      <c r="AI39" s="2">
        <v>0.1</v>
      </c>
      <c r="AJ39" s="62">
        <v>2.4</v>
      </c>
      <c r="AK39" s="62">
        <v>2.5</v>
      </c>
      <c r="AL39" s="62">
        <v>2.5</v>
      </c>
      <c r="AM39" s="2">
        <v>2.6</v>
      </c>
      <c r="AN39" s="62">
        <v>2.5</v>
      </c>
      <c r="AO39" s="62">
        <v>2.5</v>
      </c>
      <c r="AP39" s="62">
        <v>2.6</v>
      </c>
      <c r="AQ39" s="2">
        <v>2.6</v>
      </c>
      <c r="AR39" s="62">
        <v>0</v>
      </c>
      <c r="AS39" s="62">
        <v>0</v>
      </c>
      <c r="AT39" s="62">
        <v>0</v>
      </c>
      <c r="AU39" s="2">
        <v>0</v>
      </c>
      <c r="AV39" s="62">
        <v>66.900000000000006</v>
      </c>
      <c r="AW39" s="62">
        <v>66.900000000000006</v>
      </c>
      <c r="AX39" s="62">
        <v>66.900000000000006</v>
      </c>
      <c r="AY39" s="2">
        <v>66.900000000000006</v>
      </c>
      <c r="AZ39" s="62">
        <v>128.5</v>
      </c>
      <c r="BA39" s="62">
        <v>129.19999999999999</v>
      </c>
      <c r="BB39" s="62">
        <v>130</v>
      </c>
      <c r="BC39" s="2">
        <v>136.69999999999999</v>
      </c>
      <c r="BD39" s="62">
        <v>13.6</v>
      </c>
      <c r="BE39" s="62">
        <v>13.6</v>
      </c>
      <c r="BF39" s="62">
        <v>13.6</v>
      </c>
      <c r="BG39" s="2">
        <v>13.6</v>
      </c>
      <c r="BH39" s="62">
        <v>5.7</v>
      </c>
      <c r="BI39" s="62">
        <v>5.8</v>
      </c>
      <c r="BJ39" s="62">
        <v>5.9</v>
      </c>
      <c r="BK39" s="2">
        <v>8.4</v>
      </c>
      <c r="BL39" s="62">
        <f t="shared" ref="BL39:BO50" si="2">D39+H39+L39+P39+T39+X39+AB39+AF39+AJ39+AN39+AR39+AV39+AZ39+BD39+BH39</f>
        <v>425.40000000000003</v>
      </c>
      <c r="BM39" s="62">
        <f t="shared" si="2"/>
        <v>427.40000000000003</v>
      </c>
      <c r="BN39" s="62">
        <f t="shared" si="2"/>
        <v>430.9</v>
      </c>
      <c r="BO39" s="2">
        <f t="shared" si="2"/>
        <v>446.1</v>
      </c>
    </row>
    <row r="40" spans="2:67" ht="18" x14ac:dyDescent="0.35">
      <c r="B40" s="30" t="s">
        <v>51</v>
      </c>
      <c r="C40" s="63" t="s">
        <v>61</v>
      </c>
      <c r="D40" s="1">
        <v>5.3</v>
      </c>
      <c r="E40" s="62">
        <v>5.3</v>
      </c>
      <c r="F40" s="62">
        <v>5.8</v>
      </c>
      <c r="G40" s="2">
        <v>7.2</v>
      </c>
      <c r="H40" s="1">
        <v>22.5</v>
      </c>
      <c r="I40" s="62">
        <v>22.5</v>
      </c>
      <c r="J40" s="62">
        <v>22.7</v>
      </c>
      <c r="K40" s="2">
        <v>24</v>
      </c>
      <c r="L40" s="62">
        <v>19.899999999999999</v>
      </c>
      <c r="M40" s="62">
        <v>19.8</v>
      </c>
      <c r="N40" s="62">
        <v>20</v>
      </c>
      <c r="O40" s="2">
        <v>21</v>
      </c>
      <c r="P40" s="62">
        <v>19.399999999999999</v>
      </c>
      <c r="Q40" s="62">
        <v>19.3</v>
      </c>
      <c r="R40" s="62">
        <v>19.399999999999999</v>
      </c>
      <c r="S40" s="2">
        <v>19.899999999999999</v>
      </c>
      <c r="T40" s="62">
        <v>6.5</v>
      </c>
      <c r="U40" s="62">
        <v>6.8</v>
      </c>
      <c r="V40" s="62">
        <v>7.3</v>
      </c>
      <c r="W40" s="2">
        <v>8.1999999999999993</v>
      </c>
      <c r="X40" s="62">
        <v>0.2</v>
      </c>
      <c r="Y40" s="62">
        <v>0.2</v>
      </c>
      <c r="Z40" s="62">
        <v>0.2</v>
      </c>
      <c r="AA40" s="2">
        <v>0.4</v>
      </c>
      <c r="AB40" s="62">
        <v>0.3</v>
      </c>
      <c r="AC40" s="62">
        <v>0.3</v>
      </c>
      <c r="AD40" s="62">
        <v>0.4</v>
      </c>
      <c r="AE40" s="2">
        <v>0.7</v>
      </c>
      <c r="AF40" s="62">
        <v>0</v>
      </c>
      <c r="AG40" s="62">
        <v>0</v>
      </c>
      <c r="AH40" s="62">
        <v>0</v>
      </c>
      <c r="AI40" s="2">
        <v>0.1</v>
      </c>
      <c r="AJ40" s="62">
        <v>0.1</v>
      </c>
      <c r="AK40" s="62">
        <v>0.1</v>
      </c>
      <c r="AL40" s="62">
        <v>0.1</v>
      </c>
      <c r="AM40" s="2">
        <v>0.3</v>
      </c>
      <c r="AN40" s="62">
        <v>0.8</v>
      </c>
      <c r="AO40" s="62">
        <v>0.8</v>
      </c>
      <c r="AP40" s="62">
        <v>0.9</v>
      </c>
      <c r="AQ40" s="2">
        <v>0.9</v>
      </c>
      <c r="AR40" s="62">
        <v>0</v>
      </c>
      <c r="AS40" s="62">
        <v>0</v>
      </c>
      <c r="AT40" s="62">
        <v>0</v>
      </c>
      <c r="AU40" s="2">
        <v>0</v>
      </c>
      <c r="AV40" s="62">
        <v>66.900000000000006</v>
      </c>
      <c r="AW40" s="62">
        <v>66.900000000000006</v>
      </c>
      <c r="AX40" s="62">
        <v>66.900000000000006</v>
      </c>
      <c r="AY40" s="2">
        <v>66.900000000000006</v>
      </c>
      <c r="AZ40" s="62">
        <v>128.5</v>
      </c>
      <c r="BA40" s="62">
        <v>129.19999999999999</v>
      </c>
      <c r="BB40" s="62">
        <v>130</v>
      </c>
      <c r="BC40" s="2">
        <v>136.69999999999999</v>
      </c>
      <c r="BD40" s="62">
        <v>13.6</v>
      </c>
      <c r="BE40" s="62">
        <v>13.6</v>
      </c>
      <c r="BF40" s="62">
        <v>13.6</v>
      </c>
      <c r="BG40" s="2">
        <v>13.6</v>
      </c>
      <c r="BH40" s="62">
        <v>4.5</v>
      </c>
      <c r="BI40" s="62">
        <v>4.5</v>
      </c>
      <c r="BJ40" s="62">
        <v>4.7</v>
      </c>
      <c r="BK40" s="2">
        <v>7.1</v>
      </c>
      <c r="BL40" s="62">
        <f t="shared" si="2"/>
        <v>288.5</v>
      </c>
      <c r="BM40" s="62">
        <f t="shared" si="2"/>
        <v>289.3</v>
      </c>
      <c r="BN40" s="62">
        <f t="shared" si="2"/>
        <v>292.00000000000006</v>
      </c>
      <c r="BO40" s="2">
        <f t="shared" si="2"/>
        <v>307.00000000000006</v>
      </c>
    </row>
    <row r="41" spans="2:67" ht="18" x14ac:dyDescent="0.35">
      <c r="B41" s="30" t="s">
        <v>52</v>
      </c>
      <c r="C41" s="63" t="s">
        <v>61</v>
      </c>
      <c r="D41" s="1">
        <v>19.600000000000001</v>
      </c>
      <c r="E41" s="62">
        <v>19.600000000000001</v>
      </c>
      <c r="F41" s="62">
        <v>19.600000000000001</v>
      </c>
      <c r="G41" s="2">
        <v>19.600000000000001</v>
      </c>
      <c r="H41" s="1">
        <v>33</v>
      </c>
      <c r="I41" s="62">
        <v>33</v>
      </c>
      <c r="J41" s="62">
        <v>33</v>
      </c>
      <c r="K41" s="2">
        <v>33</v>
      </c>
      <c r="L41" s="62">
        <v>28</v>
      </c>
      <c r="M41" s="62">
        <v>28.3</v>
      </c>
      <c r="N41" s="62">
        <v>28.6</v>
      </c>
      <c r="O41" s="2">
        <v>28.9</v>
      </c>
      <c r="P41" s="62">
        <v>21.5</v>
      </c>
      <c r="Q41" s="62">
        <v>21.5</v>
      </c>
      <c r="R41" s="62">
        <v>21.8</v>
      </c>
      <c r="S41" s="2">
        <v>21.8</v>
      </c>
      <c r="T41" s="62">
        <v>29.2</v>
      </c>
      <c r="U41" s="62">
        <v>29.7</v>
      </c>
      <c r="V41" s="62">
        <v>30.1</v>
      </c>
      <c r="W41" s="2">
        <v>30.1</v>
      </c>
      <c r="X41" s="62">
        <v>0.3</v>
      </c>
      <c r="Y41" s="62">
        <v>0.3</v>
      </c>
      <c r="Z41" s="62">
        <v>0.3</v>
      </c>
      <c r="AA41" s="2">
        <v>0.3</v>
      </c>
      <c r="AB41" s="62">
        <v>0.1</v>
      </c>
      <c r="AC41" s="62">
        <v>0.1</v>
      </c>
      <c r="AD41" s="62">
        <v>0.1</v>
      </c>
      <c r="AE41" s="2">
        <v>0.1</v>
      </c>
      <c r="AF41" s="62">
        <v>0.1</v>
      </c>
      <c r="AG41" s="62">
        <v>0.1</v>
      </c>
      <c r="AH41" s="62">
        <v>0.1</v>
      </c>
      <c r="AI41" s="2">
        <v>0.1</v>
      </c>
      <c r="AJ41" s="62">
        <v>2.4</v>
      </c>
      <c r="AK41" s="62">
        <v>2.4</v>
      </c>
      <c r="AL41" s="62">
        <v>2.4</v>
      </c>
      <c r="AM41" s="2">
        <v>2.4</v>
      </c>
      <c r="AN41" s="62">
        <v>1.7</v>
      </c>
      <c r="AO41" s="62">
        <v>1.7</v>
      </c>
      <c r="AP41" s="62">
        <v>1.7</v>
      </c>
      <c r="AQ41" s="2">
        <v>1.8</v>
      </c>
      <c r="AR41" s="62">
        <v>0</v>
      </c>
      <c r="AS41" s="62">
        <v>0</v>
      </c>
      <c r="AT41" s="62">
        <v>0</v>
      </c>
      <c r="AU41" s="2">
        <v>0</v>
      </c>
      <c r="AV41" s="62">
        <v>0</v>
      </c>
      <c r="AW41" s="62">
        <v>0</v>
      </c>
      <c r="AX41" s="62">
        <v>0</v>
      </c>
      <c r="AY41" s="2">
        <v>0</v>
      </c>
      <c r="AZ41" s="62">
        <v>0</v>
      </c>
      <c r="BA41" s="62">
        <v>0</v>
      </c>
      <c r="BB41" s="62">
        <v>0</v>
      </c>
      <c r="BC41" s="2">
        <v>0</v>
      </c>
      <c r="BD41" s="62">
        <v>0</v>
      </c>
      <c r="BE41" s="62">
        <v>0</v>
      </c>
      <c r="BF41" s="62">
        <v>0</v>
      </c>
      <c r="BG41" s="2">
        <v>0</v>
      </c>
      <c r="BH41" s="62">
        <v>1.2</v>
      </c>
      <c r="BI41" s="62">
        <v>1.2</v>
      </c>
      <c r="BJ41" s="62">
        <v>1.3</v>
      </c>
      <c r="BK41" s="2">
        <v>1.3</v>
      </c>
      <c r="BL41" s="62">
        <f t="shared" si="2"/>
        <v>137.09999999999997</v>
      </c>
      <c r="BM41" s="62">
        <f t="shared" si="2"/>
        <v>137.89999999999998</v>
      </c>
      <c r="BN41" s="62">
        <f t="shared" si="2"/>
        <v>139</v>
      </c>
      <c r="BO41" s="2">
        <f t="shared" si="2"/>
        <v>139.40000000000003</v>
      </c>
    </row>
    <row r="42" spans="2:67" ht="18" x14ac:dyDescent="0.35">
      <c r="B42" s="36" t="s">
        <v>62</v>
      </c>
      <c r="C42" s="63" t="s">
        <v>61</v>
      </c>
      <c r="D42" s="1">
        <v>-1.2</v>
      </c>
      <c r="E42" s="62">
        <v>-1.2</v>
      </c>
      <c r="F42" s="62">
        <v>-1.9</v>
      </c>
      <c r="G42" s="2">
        <v>-3.8</v>
      </c>
      <c r="H42" s="1">
        <v>-0.6</v>
      </c>
      <c r="I42" s="62">
        <v>-0.6</v>
      </c>
      <c r="J42" s="62">
        <v>-0.8</v>
      </c>
      <c r="K42" s="2">
        <v>-2.6</v>
      </c>
      <c r="L42" s="62">
        <v>-0.6</v>
      </c>
      <c r="M42" s="62">
        <v>-0.5</v>
      </c>
      <c r="N42" s="62">
        <v>-0.8</v>
      </c>
      <c r="O42" s="2">
        <v>-2.1</v>
      </c>
      <c r="P42" s="62">
        <v>-0.4</v>
      </c>
      <c r="Q42" s="62">
        <v>-0.3</v>
      </c>
      <c r="R42" s="62">
        <v>-0.4</v>
      </c>
      <c r="S42" s="2">
        <v>-1.1000000000000001</v>
      </c>
      <c r="T42" s="62">
        <v>-0.4</v>
      </c>
      <c r="U42" s="62">
        <v>-0.4</v>
      </c>
      <c r="V42" s="62">
        <v>-0.8</v>
      </c>
      <c r="W42" s="2">
        <v>-1.6</v>
      </c>
      <c r="X42" s="62">
        <v>-0.2</v>
      </c>
      <c r="Y42" s="62">
        <v>-0.2</v>
      </c>
      <c r="Z42" s="62">
        <v>-0.3</v>
      </c>
      <c r="AA42" s="2">
        <v>-0.6</v>
      </c>
      <c r="AB42" s="62">
        <v>-0.4</v>
      </c>
      <c r="AC42" s="62">
        <v>-0.4</v>
      </c>
      <c r="AD42" s="62">
        <v>-0.6</v>
      </c>
      <c r="AE42" s="2">
        <v>-1</v>
      </c>
      <c r="AF42" s="62">
        <v>0</v>
      </c>
      <c r="AG42" s="62">
        <v>0</v>
      </c>
      <c r="AH42" s="62">
        <v>0</v>
      </c>
      <c r="AI42" s="2">
        <v>-0.1</v>
      </c>
      <c r="AJ42" s="62">
        <v>-0.1</v>
      </c>
      <c r="AK42" s="62">
        <v>-0.1</v>
      </c>
      <c r="AL42" s="62">
        <v>-0.2</v>
      </c>
      <c r="AM42" s="2">
        <v>-0.4</v>
      </c>
      <c r="AN42" s="62">
        <v>0</v>
      </c>
      <c r="AO42" s="62">
        <v>-0.1</v>
      </c>
      <c r="AP42" s="62">
        <v>-0.2</v>
      </c>
      <c r="AQ42" s="2">
        <v>-0.2</v>
      </c>
      <c r="AR42" s="62">
        <v>0</v>
      </c>
      <c r="AS42" s="62">
        <v>0</v>
      </c>
      <c r="AT42" s="62">
        <v>0</v>
      </c>
      <c r="AU42" s="2">
        <v>0</v>
      </c>
      <c r="AV42" s="62">
        <v>0</v>
      </c>
      <c r="AW42" s="62">
        <v>0</v>
      </c>
      <c r="AX42" s="62">
        <v>0</v>
      </c>
      <c r="AY42" s="2">
        <v>0</v>
      </c>
      <c r="AZ42" s="62">
        <v>-0.1</v>
      </c>
      <c r="BA42" s="62">
        <v>-0.1</v>
      </c>
      <c r="BB42" s="62">
        <v>-0.1</v>
      </c>
      <c r="BC42" s="2">
        <v>-0.5</v>
      </c>
      <c r="BD42" s="62">
        <v>0</v>
      </c>
      <c r="BE42" s="62">
        <v>0</v>
      </c>
      <c r="BF42" s="62">
        <v>0</v>
      </c>
      <c r="BG42" s="2">
        <v>0</v>
      </c>
      <c r="BH42" s="62">
        <v>-0.3</v>
      </c>
      <c r="BI42" s="62">
        <v>-0.2</v>
      </c>
      <c r="BJ42" s="62">
        <v>-0.2</v>
      </c>
      <c r="BK42" s="2">
        <v>-0.5</v>
      </c>
      <c r="BL42" s="62">
        <f t="shared" si="2"/>
        <v>-4.3</v>
      </c>
      <c r="BM42" s="62">
        <f>E42+I42+M42+Q42+U42+Y42+AC42+AG42+AK42+AO42+AS42+AW42+BA42+BE42+BI42</f>
        <v>-4.0999999999999996</v>
      </c>
      <c r="BN42" s="62">
        <f t="shared" si="2"/>
        <v>-6.3</v>
      </c>
      <c r="BO42" s="2">
        <f t="shared" si="2"/>
        <v>-14.499999999999998</v>
      </c>
    </row>
    <row r="43" spans="2:67" ht="18.75" x14ac:dyDescent="0.35">
      <c r="B43" s="24" t="s">
        <v>98</v>
      </c>
      <c r="C43" s="63" t="s">
        <v>61</v>
      </c>
      <c r="D43" s="1">
        <v>24</v>
      </c>
      <c r="E43" s="62">
        <v>24</v>
      </c>
      <c r="F43" s="62">
        <v>24</v>
      </c>
      <c r="G43" s="2">
        <v>24</v>
      </c>
      <c r="H43" s="1">
        <v>55.1</v>
      </c>
      <c r="I43" s="62">
        <v>55.1</v>
      </c>
      <c r="J43" s="62">
        <v>55.1</v>
      </c>
      <c r="K43" s="2">
        <v>55.1</v>
      </c>
      <c r="L43" s="62">
        <v>47.5</v>
      </c>
      <c r="M43" s="62">
        <v>47.7</v>
      </c>
      <c r="N43" s="62">
        <v>48</v>
      </c>
      <c r="O43" s="2">
        <v>48.3</v>
      </c>
      <c r="P43" s="62">
        <v>40.6</v>
      </c>
      <c r="Q43" s="62">
        <v>40.700000000000003</v>
      </c>
      <c r="R43" s="62">
        <v>40.9</v>
      </c>
      <c r="S43" s="2">
        <v>40.9</v>
      </c>
      <c r="T43" s="62">
        <v>35.4</v>
      </c>
      <c r="U43" s="62">
        <v>36.200000000000003</v>
      </c>
      <c r="V43" s="62">
        <v>36.799999999999997</v>
      </c>
      <c r="W43" s="2">
        <v>37.200000000000003</v>
      </c>
      <c r="X43" s="62">
        <v>0.3</v>
      </c>
      <c r="Y43" s="62">
        <v>0.3</v>
      </c>
      <c r="Z43" s="62">
        <v>0.3</v>
      </c>
      <c r="AA43" s="2">
        <v>0.3</v>
      </c>
      <c r="AB43" s="62">
        <v>0.1</v>
      </c>
      <c r="AC43" s="62">
        <v>0.1</v>
      </c>
      <c r="AD43" s="62">
        <v>0.1</v>
      </c>
      <c r="AE43" s="2">
        <v>0.1</v>
      </c>
      <c r="AF43" s="62">
        <v>0.1</v>
      </c>
      <c r="AG43" s="62">
        <v>0.1</v>
      </c>
      <c r="AH43" s="62">
        <v>0.1</v>
      </c>
      <c r="AI43" s="2">
        <v>0.1</v>
      </c>
      <c r="AJ43" s="62">
        <v>2.4</v>
      </c>
      <c r="AK43" s="62">
        <v>2.4</v>
      </c>
      <c r="AL43" s="62">
        <v>2.4</v>
      </c>
      <c r="AM43" s="2">
        <v>2.4</v>
      </c>
      <c r="AN43" s="62">
        <v>2.5</v>
      </c>
      <c r="AO43" s="62">
        <v>2.5</v>
      </c>
      <c r="AP43" s="62">
        <v>2.5</v>
      </c>
      <c r="AQ43" s="2">
        <v>2.5</v>
      </c>
      <c r="AR43" s="62">
        <v>0</v>
      </c>
      <c r="AS43" s="62">
        <v>0</v>
      </c>
      <c r="AT43" s="62">
        <v>0</v>
      </c>
      <c r="AU43" s="2">
        <v>0</v>
      </c>
      <c r="AV43" s="62">
        <v>66.900000000000006</v>
      </c>
      <c r="AW43" s="62">
        <v>66.900000000000006</v>
      </c>
      <c r="AX43" s="62">
        <v>66.900000000000006</v>
      </c>
      <c r="AY43" s="2">
        <v>66.900000000000006</v>
      </c>
      <c r="AZ43" s="62">
        <v>128.5</v>
      </c>
      <c r="BA43" s="62">
        <v>129.19999999999999</v>
      </c>
      <c r="BB43" s="62">
        <v>129.9</v>
      </c>
      <c r="BC43" s="2">
        <v>136.4</v>
      </c>
      <c r="BD43" s="62">
        <v>13.6</v>
      </c>
      <c r="BE43" s="62">
        <v>13.6</v>
      </c>
      <c r="BF43" s="62">
        <v>13.6</v>
      </c>
      <c r="BG43" s="2">
        <v>13.6</v>
      </c>
      <c r="BH43" s="62">
        <v>5.5</v>
      </c>
      <c r="BI43" s="62">
        <v>5.6</v>
      </c>
      <c r="BJ43" s="62">
        <v>5.8</v>
      </c>
      <c r="BK43" s="2">
        <v>8.1</v>
      </c>
      <c r="BL43" s="62">
        <f t="shared" si="2"/>
        <v>422.5</v>
      </c>
      <c r="BM43" s="62">
        <f t="shared" si="2"/>
        <v>424.40000000000003</v>
      </c>
      <c r="BN43" s="62">
        <f t="shared" si="2"/>
        <v>426.40000000000003</v>
      </c>
      <c r="BO43" s="2">
        <f t="shared" si="2"/>
        <v>435.90000000000009</v>
      </c>
    </row>
    <row r="44" spans="2:67" ht="18" x14ac:dyDescent="0.35">
      <c r="B44" s="24" t="s">
        <v>53</v>
      </c>
      <c r="C44" s="63" t="s">
        <v>61</v>
      </c>
      <c r="D44" s="1">
        <v>42.1</v>
      </c>
      <c r="E44" s="62">
        <v>40.5</v>
      </c>
      <c r="F44" s="62">
        <v>39.1</v>
      </c>
      <c r="G44" s="2">
        <v>37.799999999999997</v>
      </c>
      <c r="H44" s="1">
        <v>9.6999999999999993</v>
      </c>
      <c r="I44" s="62">
        <v>10.6</v>
      </c>
      <c r="J44" s="62">
        <v>11.4</v>
      </c>
      <c r="K44" s="2">
        <v>11.5</v>
      </c>
      <c r="L44" s="62">
        <v>23</v>
      </c>
      <c r="M44" s="62">
        <v>23.8</v>
      </c>
      <c r="N44" s="62">
        <v>24.7</v>
      </c>
      <c r="O44" s="5">
        <v>25.5</v>
      </c>
      <c r="P44" s="62">
        <v>3</v>
      </c>
      <c r="Q44" s="62">
        <v>3.8</v>
      </c>
      <c r="R44" s="62">
        <v>4.5</v>
      </c>
      <c r="S44" s="2">
        <v>6.4</v>
      </c>
      <c r="T44" s="62">
        <v>2.4</v>
      </c>
      <c r="U44" s="62">
        <v>2.4</v>
      </c>
      <c r="V44" s="62">
        <v>2.4</v>
      </c>
      <c r="W44" s="2">
        <v>2.4</v>
      </c>
      <c r="X44" s="62">
        <v>5.5</v>
      </c>
      <c r="Y44" s="62">
        <v>5.5</v>
      </c>
      <c r="Z44" s="62">
        <v>4</v>
      </c>
      <c r="AA44" s="2">
        <v>3.3</v>
      </c>
      <c r="AB44" s="62">
        <v>0.2</v>
      </c>
      <c r="AC44" s="62">
        <v>0.2</v>
      </c>
      <c r="AD44" s="62">
        <v>0.2</v>
      </c>
      <c r="AE44" s="2">
        <v>0.3</v>
      </c>
      <c r="AF44" s="62">
        <v>2.1</v>
      </c>
      <c r="AG44" s="62">
        <v>2.2000000000000002</v>
      </c>
      <c r="AH44" s="62">
        <v>2.2000000000000002</v>
      </c>
      <c r="AI44" s="5">
        <v>2.2000000000000002</v>
      </c>
      <c r="AJ44" s="62">
        <v>5.5</v>
      </c>
      <c r="AK44" s="62">
        <v>5.5</v>
      </c>
      <c r="AL44" s="62">
        <v>5.5</v>
      </c>
      <c r="AM44" s="2">
        <v>6.5</v>
      </c>
      <c r="AN44" s="62">
        <v>9.6999999999999993</v>
      </c>
      <c r="AO44" s="62">
        <v>10.6</v>
      </c>
      <c r="AP44" s="62">
        <v>11.5</v>
      </c>
      <c r="AQ44" s="2">
        <v>13.8</v>
      </c>
      <c r="AR44" s="62">
        <v>9.6999999999999993</v>
      </c>
      <c r="AS44" s="62">
        <v>9.6999999999999993</v>
      </c>
      <c r="AT44" s="62">
        <v>9.8000000000000007</v>
      </c>
      <c r="AU44" s="2">
        <v>9.6999999999999993</v>
      </c>
      <c r="AV44" s="62">
        <v>9.1</v>
      </c>
      <c r="AW44" s="62">
        <v>9.1999999999999993</v>
      </c>
      <c r="AX44" s="62">
        <v>9.4</v>
      </c>
      <c r="AY44" s="2">
        <v>9.9</v>
      </c>
      <c r="AZ44" s="62">
        <v>0</v>
      </c>
      <c r="BA44" s="62">
        <v>0</v>
      </c>
      <c r="BB44" s="62">
        <v>0</v>
      </c>
      <c r="BC44" s="2">
        <v>0</v>
      </c>
      <c r="BD44" s="62">
        <v>16.899999999999999</v>
      </c>
      <c r="BE44" s="62">
        <v>21.9</v>
      </c>
      <c r="BF44" s="62">
        <v>26.9</v>
      </c>
      <c r="BG44" s="2">
        <v>24.6</v>
      </c>
      <c r="BH44" s="62">
        <v>40.700000000000003</v>
      </c>
      <c r="BI44" s="62">
        <v>45</v>
      </c>
      <c r="BJ44" s="62">
        <v>49.3</v>
      </c>
      <c r="BK44" s="2">
        <v>51.7</v>
      </c>
      <c r="BL44" s="62">
        <f t="shared" si="2"/>
        <v>179.60000000000002</v>
      </c>
      <c r="BM44" s="62">
        <f t="shared" si="2"/>
        <v>190.9</v>
      </c>
      <c r="BN44" s="62">
        <f t="shared" si="2"/>
        <v>200.90000000000003</v>
      </c>
      <c r="BO44" s="2">
        <f t="shared" si="2"/>
        <v>205.60000000000002</v>
      </c>
    </row>
    <row r="45" spans="2:67" ht="18" x14ac:dyDescent="0.35">
      <c r="B45" s="24" t="s">
        <v>54</v>
      </c>
      <c r="C45" s="63" t="s">
        <v>61</v>
      </c>
      <c r="D45" s="1">
        <v>127.8</v>
      </c>
      <c r="E45" s="62">
        <v>134.80000000000001</v>
      </c>
      <c r="F45" s="62">
        <v>148.30000000000001</v>
      </c>
      <c r="G45" s="2">
        <v>212.6</v>
      </c>
      <c r="H45" s="1">
        <v>38.4</v>
      </c>
      <c r="I45" s="62">
        <v>52</v>
      </c>
      <c r="J45" s="62">
        <v>65.599999999999994</v>
      </c>
      <c r="K45" s="2">
        <v>109.1</v>
      </c>
      <c r="L45" s="62">
        <v>20.2</v>
      </c>
      <c r="M45" s="62">
        <v>21.9</v>
      </c>
      <c r="N45" s="62">
        <v>23.5</v>
      </c>
      <c r="O45" s="2">
        <v>41</v>
      </c>
      <c r="P45" s="62">
        <v>0.2</v>
      </c>
      <c r="Q45" s="62">
        <v>0.3</v>
      </c>
      <c r="R45" s="62">
        <v>0.3</v>
      </c>
      <c r="S45" s="2">
        <v>2.6</v>
      </c>
      <c r="T45" s="62">
        <v>7</v>
      </c>
      <c r="U45" s="62">
        <v>9</v>
      </c>
      <c r="V45" s="62">
        <v>11</v>
      </c>
      <c r="W45" s="2">
        <v>20.8</v>
      </c>
      <c r="X45" s="62">
        <v>14.4</v>
      </c>
      <c r="Y45" s="62">
        <v>15.1</v>
      </c>
      <c r="Z45" s="62">
        <v>15.8</v>
      </c>
      <c r="AA45" s="2">
        <v>29.5</v>
      </c>
      <c r="AB45" s="62">
        <v>0.5</v>
      </c>
      <c r="AC45" s="62">
        <v>0.6</v>
      </c>
      <c r="AD45" s="62">
        <v>0.8</v>
      </c>
      <c r="AE45" s="2">
        <v>0.8</v>
      </c>
      <c r="AF45" s="62">
        <v>19.7</v>
      </c>
      <c r="AG45" s="62">
        <v>27</v>
      </c>
      <c r="AH45" s="62">
        <v>34.4</v>
      </c>
      <c r="AI45" s="2">
        <v>41.7</v>
      </c>
      <c r="AJ45" s="62">
        <v>0.6</v>
      </c>
      <c r="AK45" s="62">
        <v>0.8</v>
      </c>
      <c r="AL45" s="62">
        <v>1</v>
      </c>
      <c r="AM45" s="2">
        <v>7.1</v>
      </c>
      <c r="AN45" s="62">
        <v>12.9</v>
      </c>
      <c r="AO45" s="62">
        <v>13.6</v>
      </c>
      <c r="AP45" s="62">
        <v>14.2</v>
      </c>
      <c r="AQ45" s="2">
        <v>27.8</v>
      </c>
      <c r="AR45" s="62">
        <v>21.1</v>
      </c>
      <c r="AS45" s="62">
        <v>22.9</v>
      </c>
      <c r="AT45" s="62">
        <v>24.2</v>
      </c>
      <c r="AU45" s="2">
        <v>34.9</v>
      </c>
      <c r="AV45" s="62">
        <v>24.6</v>
      </c>
      <c r="AW45" s="62">
        <v>27</v>
      </c>
      <c r="AX45" s="62">
        <v>29.3</v>
      </c>
      <c r="AY45" s="2">
        <v>41.8</v>
      </c>
      <c r="AZ45" s="62">
        <v>8.8000000000000007</v>
      </c>
      <c r="BA45" s="62">
        <v>11.1</v>
      </c>
      <c r="BB45" s="62">
        <v>13.5</v>
      </c>
      <c r="BC45" s="2">
        <v>21.3</v>
      </c>
      <c r="BD45" s="62">
        <v>6.7</v>
      </c>
      <c r="BE45" s="62">
        <v>7.9</v>
      </c>
      <c r="BF45" s="62">
        <v>9</v>
      </c>
      <c r="BG45" s="2">
        <v>16.7</v>
      </c>
      <c r="BH45" s="62">
        <v>70.8</v>
      </c>
      <c r="BI45" s="62">
        <v>87.2</v>
      </c>
      <c r="BJ45" s="62">
        <v>103.4</v>
      </c>
      <c r="BK45" s="2">
        <v>133.19999999999999</v>
      </c>
      <c r="BL45" s="62">
        <f t="shared" si="2"/>
        <v>373.7</v>
      </c>
      <c r="BM45" s="62">
        <f t="shared" si="2"/>
        <v>431.20000000000005</v>
      </c>
      <c r="BN45" s="62">
        <f t="shared" si="2"/>
        <v>494.29999999999995</v>
      </c>
      <c r="BO45" s="2">
        <f t="shared" si="2"/>
        <v>740.90000000000009</v>
      </c>
    </row>
    <row r="46" spans="2:67" ht="18" x14ac:dyDescent="0.35">
      <c r="B46" s="68" t="s">
        <v>63</v>
      </c>
      <c r="C46" s="63" t="s">
        <v>61</v>
      </c>
      <c r="D46" s="1">
        <v>95.4</v>
      </c>
      <c r="E46" s="62">
        <v>97.2</v>
      </c>
      <c r="F46" s="62">
        <v>105.3</v>
      </c>
      <c r="G46" s="2">
        <v>134.6</v>
      </c>
      <c r="H46" s="1">
        <v>38.4</v>
      </c>
      <c r="I46" s="62">
        <v>47.2</v>
      </c>
      <c r="J46" s="62">
        <v>56</v>
      </c>
      <c r="K46" s="2">
        <v>99.3</v>
      </c>
      <c r="L46" s="62">
        <v>20.2</v>
      </c>
      <c r="M46" s="62">
        <v>21.9</v>
      </c>
      <c r="N46" s="62">
        <v>23.5</v>
      </c>
      <c r="O46" s="2">
        <v>39.6</v>
      </c>
      <c r="P46" s="62">
        <v>0.2</v>
      </c>
      <c r="Q46" s="62">
        <v>0.3</v>
      </c>
      <c r="R46" s="62">
        <v>0.3</v>
      </c>
      <c r="S46" s="2">
        <v>2.6</v>
      </c>
      <c r="T46" s="62">
        <v>7</v>
      </c>
      <c r="U46" s="62">
        <v>9</v>
      </c>
      <c r="V46" s="62">
        <v>11</v>
      </c>
      <c r="W46" s="2">
        <v>20.8</v>
      </c>
      <c r="X46" s="62">
        <v>5.3</v>
      </c>
      <c r="Y46" s="62">
        <v>6</v>
      </c>
      <c r="Z46" s="62">
        <v>6.8</v>
      </c>
      <c r="AA46" s="2">
        <v>12.5</v>
      </c>
      <c r="AB46" s="62">
        <v>0.5</v>
      </c>
      <c r="AC46" s="62">
        <v>0.6</v>
      </c>
      <c r="AD46" s="62">
        <v>0.8</v>
      </c>
      <c r="AE46" s="2">
        <v>0.8</v>
      </c>
      <c r="AF46" s="62">
        <v>10.4</v>
      </c>
      <c r="AG46" s="62">
        <v>12.1</v>
      </c>
      <c r="AH46" s="62">
        <v>13.9</v>
      </c>
      <c r="AI46" s="2">
        <v>21.2</v>
      </c>
      <c r="AJ46" s="62">
        <v>0.6</v>
      </c>
      <c r="AK46" s="62">
        <v>0.8</v>
      </c>
      <c r="AL46" s="62">
        <v>1</v>
      </c>
      <c r="AM46" s="2">
        <v>7.1</v>
      </c>
      <c r="AN46" s="62">
        <v>12.9</v>
      </c>
      <c r="AO46" s="62">
        <v>13.6</v>
      </c>
      <c r="AP46" s="62">
        <v>14.2</v>
      </c>
      <c r="AQ46" s="2">
        <v>24.6</v>
      </c>
      <c r="AR46" s="62">
        <v>12.4</v>
      </c>
      <c r="AS46" s="62">
        <v>13.1</v>
      </c>
      <c r="AT46" s="62">
        <v>13.6</v>
      </c>
      <c r="AU46" s="2">
        <v>15.3</v>
      </c>
      <c r="AV46" s="62">
        <v>24.1</v>
      </c>
      <c r="AW46" s="62">
        <v>26.1</v>
      </c>
      <c r="AX46" s="62">
        <v>28.2</v>
      </c>
      <c r="AY46" s="2">
        <v>40.6</v>
      </c>
      <c r="AZ46" s="62">
        <v>8.8000000000000007</v>
      </c>
      <c r="BA46" s="62">
        <v>11.1</v>
      </c>
      <c r="BB46" s="62">
        <v>13.5</v>
      </c>
      <c r="BC46" s="2">
        <v>21.3</v>
      </c>
      <c r="BD46" s="62">
        <v>6.6</v>
      </c>
      <c r="BE46" s="62">
        <v>7.7</v>
      </c>
      <c r="BF46" s="62">
        <v>8.9</v>
      </c>
      <c r="BG46" s="2">
        <v>16.600000000000001</v>
      </c>
      <c r="BH46" s="62">
        <v>31.2</v>
      </c>
      <c r="BI46" s="62">
        <v>32.6</v>
      </c>
      <c r="BJ46" s="62">
        <v>34</v>
      </c>
      <c r="BK46" s="2">
        <v>62.6</v>
      </c>
      <c r="BL46" s="62">
        <f t="shared" si="2"/>
        <v>274</v>
      </c>
      <c r="BM46" s="62">
        <f t="shared" si="2"/>
        <v>299.3</v>
      </c>
      <c r="BN46" s="62">
        <f t="shared" si="2"/>
        <v>331</v>
      </c>
      <c r="BO46" s="2">
        <f t="shared" si="2"/>
        <v>519.50000000000011</v>
      </c>
    </row>
    <row r="47" spans="2:67" ht="18" x14ac:dyDescent="0.35">
      <c r="B47" s="68" t="s">
        <v>64</v>
      </c>
      <c r="C47" s="63" t="s">
        <v>61</v>
      </c>
      <c r="D47" s="1">
        <v>32.4</v>
      </c>
      <c r="E47" s="62">
        <v>37.6</v>
      </c>
      <c r="F47" s="62">
        <v>42.9</v>
      </c>
      <c r="G47" s="2">
        <v>77.900000000000006</v>
      </c>
      <c r="H47" s="1">
        <v>0</v>
      </c>
      <c r="I47" s="62">
        <v>4.8</v>
      </c>
      <c r="J47" s="62">
        <v>9.6</v>
      </c>
      <c r="K47" s="2">
        <v>9.8000000000000007</v>
      </c>
      <c r="L47" s="62">
        <v>0</v>
      </c>
      <c r="M47" s="62">
        <v>0</v>
      </c>
      <c r="N47" s="62">
        <v>0</v>
      </c>
      <c r="O47" s="2">
        <v>1.3</v>
      </c>
      <c r="P47" s="62">
        <v>0</v>
      </c>
      <c r="Q47" s="62">
        <v>0</v>
      </c>
      <c r="R47" s="62">
        <v>0</v>
      </c>
      <c r="S47" s="2">
        <v>0</v>
      </c>
      <c r="T47" s="62">
        <v>0</v>
      </c>
      <c r="U47" s="62">
        <v>0</v>
      </c>
      <c r="V47" s="62">
        <v>0</v>
      </c>
      <c r="W47" s="2">
        <v>0</v>
      </c>
      <c r="X47" s="62">
        <v>9.1</v>
      </c>
      <c r="Y47" s="62">
        <v>9.1</v>
      </c>
      <c r="Z47" s="62">
        <v>9.1</v>
      </c>
      <c r="AA47" s="2">
        <v>17</v>
      </c>
      <c r="AB47" s="62">
        <v>0</v>
      </c>
      <c r="AC47" s="62">
        <v>0</v>
      </c>
      <c r="AD47" s="62">
        <v>0</v>
      </c>
      <c r="AE47" s="2">
        <v>0</v>
      </c>
      <c r="AF47" s="62">
        <v>9.1999999999999993</v>
      </c>
      <c r="AG47" s="62">
        <v>14.9</v>
      </c>
      <c r="AH47" s="62">
        <v>20.5</v>
      </c>
      <c r="AI47" s="2">
        <v>20.5</v>
      </c>
      <c r="AJ47" s="62">
        <v>0</v>
      </c>
      <c r="AK47" s="62">
        <v>0</v>
      </c>
      <c r="AL47" s="62">
        <v>0</v>
      </c>
      <c r="AM47" s="2">
        <v>0</v>
      </c>
      <c r="AN47" s="62">
        <v>0</v>
      </c>
      <c r="AO47" s="62">
        <v>0</v>
      </c>
      <c r="AP47" s="62">
        <v>0</v>
      </c>
      <c r="AQ47" s="2">
        <v>3.2</v>
      </c>
      <c r="AR47" s="62">
        <v>8.6</v>
      </c>
      <c r="AS47" s="62">
        <v>9.8000000000000007</v>
      </c>
      <c r="AT47" s="62">
        <v>10.7</v>
      </c>
      <c r="AU47" s="2">
        <v>19.7</v>
      </c>
      <c r="AV47" s="62">
        <v>0.6</v>
      </c>
      <c r="AW47" s="62">
        <v>0.8</v>
      </c>
      <c r="AX47" s="62">
        <v>1.1000000000000001</v>
      </c>
      <c r="AY47" s="2">
        <v>1.2</v>
      </c>
      <c r="AZ47" s="62">
        <v>0</v>
      </c>
      <c r="BA47" s="62">
        <v>0</v>
      </c>
      <c r="BB47" s="62">
        <v>0</v>
      </c>
      <c r="BC47" s="2">
        <v>0</v>
      </c>
      <c r="BD47" s="62">
        <v>0.1</v>
      </c>
      <c r="BE47" s="62">
        <v>0.1</v>
      </c>
      <c r="BF47" s="62">
        <v>0.1</v>
      </c>
      <c r="BG47" s="2">
        <v>0.1</v>
      </c>
      <c r="BH47" s="62">
        <v>39.6</v>
      </c>
      <c r="BI47" s="62">
        <v>54.6</v>
      </c>
      <c r="BJ47" s="62">
        <v>69.400000000000006</v>
      </c>
      <c r="BK47" s="2">
        <v>70.599999999999994</v>
      </c>
      <c r="BL47" s="62">
        <f t="shared" si="2"/>
        <v>99.600000000000009</v>
      </c>
      <c r="BM47" s="62">
        <f t="shared" si="2"/>
        <v>131.69999999999999</v>
      </c>
      <c r="BN47" s="62">
        <f t="shared" si="2"/>
        <v>163.39999999999998</v>
      </c>
      <c r="BO47" s="2">
        <f t="shared" si="2"/>
        <v>221.29999999999995</v>
      </c>
    </row>
    <row r="48" spans="2:67" ht="18.75" thickBot="1" x14ac:dyDescent="0.4">
      <c r="B48" s="24" t="s">
        <v>65</v>
      </c>
      <c r="C48" s="63" t="s">
        <v>61</v>
      </c>
      <c r="D48" s="1">
        <v>52.8</v>
      </c>
      <c r="E48" s="62">
        <v>61.2</v>
      </c>
      <c r="F48" s="62">
        <v>69.599999999999994</v>
      </c>
      <c r="G48" s="2">
        <v>90.5</v>
      </c>
      <c r="H48" s="1">
        <v>15</v>
      </c>
      <c r="I48" s="62">
        <v>20.2</v>
      </c>
      <c r="J48" s="62">
        <v>25.3</v>
      </c>
      <c r="K48" s="2">
        <v>45.6</v>
      </c>
      <c r="L48" s="62">
        <v>28.7</v>
      </c>
      <c r="M48" s="62">
        <v>30.7</v>
      </c>
      <c r="N48" s="62">
        <v>32.700000000000003</v>
      </c>
      <c r="O48" s="2">
        <v>62</v>
      </c>
      <c r="P48" s="62">
        <v>3.2</v>
      </c>
      <c r="Q48" s="62">
        <v>3.9</v>
      </c>
      <c r="R48" s="62">
        <v>4.5999999999999996</v>
      </c>
      <c r="S48" s="2">
        <v>12.6</v>
      </c>
      <c r="T48" s="62">
        <v>2.7</v>
      </c>
      <c r="U48" s="62">
        <v>4</v>
      </c>
      <c r="V48" s="62">
        <v>5.3</v>
      </c>
      <c r="W48" s="2">
        <v>15.9</v>
      </c>
      <c r="X48" s="62">
        <v>4.7</v>
      </c>
      <c r="Y48" s="62">
        <v>5.9</v>
      </c>
      <c r="Z48" s="62">
        <v>7.1</v>
      </c>
      <c r="AA48" s="2">
        <v>13</v>
      </c>
      <c r="AB48" s="62">
        <v>0.2</v>
      </c>
      <c r="AC48" s="62">
        <v>0.2</v>
      </c>
      <c r="AD48" s="62">
        <v>0.2</v>
      </c>
      <c r="AE48" s="2">
        <v>0.2</v>
      </c>
      <c r="AF48" s="62">
        <v>6.3</v>
      </c>
      <c r="AG48" s="62">
        <v>8.1</v>
      </c>
      <c r="AH48" s="62">
        <v>9.9</v>
      </c>
      <c r="AI48" s="2">
        <v>14.1</v>
      </c>
      <c r="AJ48" s="62">
        <v>2.2999999999999998</v>
      </c>
      <c r="AK48" s="62">
        <v>2.7</v>
      </c>
      <c r="AL48" s="62">
        <v>3</v>
      </c>
      <c r="AM48" s="2">
        <v>10.5</v>
      </c>
      <c r="AN48" s="62">
        <v>1.1000000000000001</v>
      </c>
      <c r="AO48" s="62">
        <v>2.2000000000000002</v>
      </c>
      <c r="AP48" s="62">
        <v>3.3</v>
      </c>
      <c r="AQ48" s="2">
        <v>11.6</v>
      </c>
      <c r="AR48" s="62">
        <v>1</v>
      </c>
      <c r="AS48" s="62">
        <v>1.2</v>
      </c>
      <c r="AT48" s="62">
        <v>1.3</v>
      </c>
      <c r="AU48" s="2">
        <v>4.4000000000000004</v>
      </c>
      <c r="AV48" s="62">
        <v>0.9</v>
      </c>
      <c r="AW48" s="62">
        <v>1.3</v>
      </c>
      <c r="AX48" s="62">
        <v>1.7</v>
      </c>
      <c r="AY48" s="2">
        <v>3.9</v>
      </c>
      <c r="AZ48" s="62">
        <v>0</v>
      </c>
      <c r="BA48" s="62">
        <v>0</v>
      </c>
      <c r="BB48" s="62">
        <v>0</v>
      </c>
      <c r="BC48" s="2">
        <v>1.6</v>
      </c>
      <c r="BD48" s="62">
        <v>0.2</v>
      </c>
      <c r="BE48" s="62">
        <v>0.3</v>
      </c>
      <c r="BF48" s="62">
        <v>0.4</v>
      </c>
      <c r="BG48" s="2">
        <v>0.6</v>
      </c>
      <c r="BH48" s="62">
        <v>12.3</v>
      </c>
      <c r="BI48" s="62">
        <v>12.6</v>
      </c>
      <c r="BJ48" s="62">
        <v>13</v>
      </c>
      <c r="BK48" s="2">
        <v>30.7</v>
      </c>
      <c r="BL48" s="62">
        <f t="shared" si="2"/>
        <v>131.4</v>
      </c>
      <c r="BM48" s="62">
        <f t="shared" si="2"/>
        <v>154.5</v>
      </c>
      <c r="BN48" s="62">
        <f t="shared" si="2"/>
        <v>177.4</v>
      </c>
      <c r="BO48" s="2">
        <f t="shared" si="2"/>
        <v>317.2</v>
      </c>
    </row>
    <row r="49" spans="2:67" ht="18.75" thickBot="1" x14ac:dyDescent="0.4">
      <c r="B49" s="27" t="s">
        <v>66</v>
      </c>
      <c r="C49" s="61" t="s">
        <v>61</v>
      </c>
      <c r="D49" s="6">
        <v>8.5</v>
      </c>
      <c r="E49" s="7">
        <v>8.5</v>
      </c>
      <c r="F49" s="7">
        <v>8.5</v>
      </c>
      <c r="G49" s="8">
        <v>8.5</v>
      </c>
      <c r="H49" s="6">
        <v>2.1</v>
      </c>
      <c r="I49" s="7">
        <v>2.2999999999999998</v>
      </c>
      <c r="J49" s="7">
        <v>2.5</v>
      </c>
      <c r="K49" s="8">
        <v>3.2</v>
      </c>
      <c r="L49" s="7">
        <v>1.2</v>
      </c>
      <c r="M49" s="7">
        <v>1.2</v>
      </c>
      <c r="N49" s="7">
        <v>1.2</v>
      </c>
      <c r="O49" s="8">
        <v>1.2</v>
      </c>
      <c r="P49" s="7">
        <v>0.7</v>
      </c>
      <c r="Q49" s="7">
        <v>0.7</v>
      </c>
      <c r="R49" s="7">
        <v>0.7</v>
      </c>
      <c r="S49" s="8">
        <v>0.7</v>
      </c>
      <c r="T49" s="7">
        <v>0.4</v>
      </c>
      <c r="U49" s="7">
        <v>0.4</v>
      </c>
      <c r="V49" s="7">
        <v>0.4</v>
      </c>
      <c r="W49" s="8">
        <v>0.4</v>
      </c>
      <c r="X49" s="7">
        <v>0.5</v>
      </c>
      <c r="Y49" s="7">
        <v>0.5</v>
      </c>
      <c r="Z49" s="7">
        <v>0.5</v>
      </c>
      <c r="AA49" s="8">
        <v>0.5</v>
      </c>
      <c r="AB49" s="7">
        <v>0</v>
      </c>
      <c r="AC49" s="7">
        <v>0</v>
      </c>
      <c r="AD49" s="7">
        <v>0</v>
      </c>
      <c r="AE49" s="8">
        <v>0</v>
      </c>
      <c r="AF49" s="7">
        <v>0.8</v>
      </c>
      <c r="AG49" s="7">
        <v>0.8</v>
      </c>
      <c r="AH49" s="7">
        <v>0.8</v>
      </c>
      <c r="AI49" s="8">
        <v>0.8</v>
      </c>
      <c r="AJ49" s="7">
        <v>0</v>
      </c>
      <c r="AK49" s="7">
        <v>0</v>
      </c>
      <c r="AL49" s="7">
        <v>0</v>
      </c>
      <c r="AM49" s="8">
        <v>0</v>
      </c>
      <c r="AN49" s="7">
        <v>0</v>
      </c>
      <c r="AO49" s="7">
        <v>0</v>
      </c>
      <c r="AP49" s="7">
        <v>0</v>
      </c>
      <c r="AQ49" s="8">
        <v>0</v>
      </c>
      <c r="AR49" s="7">
        <v>0.4</v>
      </c>
      <c r="AS49" s="7">
        <v>0.4</v>
      </c>
      <c r="AT49" s="7">
        <v>0.4</v>
      </c>
      <c r="AU49" s="8">
        <v>0.4</v>
      </c>
      <c r="AV49" s="7">
        <v>0.9</v>
      </c>
      <c r="AW49" s="7">
        <v>0.9</v>
      </c>
      <c r="AX49" s="7">
        <v>0.9</v>
      </c>
      <c r="AY49" s="8">
        <v>0.9</v>
      </c>
      <c r="AZ49" s="7">
        <v>0.1</v>
      </c>
      <c r="BA49" s="7">
        <v>0.1</v>
      </c>
      <c r="BB49" s="7">
        <v>0.1</v>
      </c>
      <c r="BC49" s="8">
        <v>0.1</v>
      </c>
      <c r="BD49" s="7">
        <v>0.1</v>
      </c>
      <c r="BE49" s="7">
        <v>0.1</v>
      </c>
      <c r="BF49" s="7">
        <v>0.1</v>
      </c>
      <c r="BG49" s="8">
        <v>0.1</v>
      </c>
      <c r="BH49" s="7">
        <v>1.8</v>
      </c>
      <c r="BI49" s="7">
        <v>1.8</v>
      </c>
      <c r="BJ49" s="7">
        <v>1.8</v>
      </c>
      <c r="BK49" s="8">
        <v>1.8</v>
      </c>
      <c r="BL49" s="7">
        <f t="shared" si="2"/>
        <v>17.5</v>
      </c>
      <c r="BM49" s="7">
        <f t="shared" si="2"/>
        <v>17.7</v>
      </c>
      <c r="BN49" s="7">
        <f t="shared" si="2"/>
        <v>17.900000000000002</v>
      </c>
      <c r="BO49" s="8">
        <f t="shared" si="2"/>
        <v>18.600000000000001</v>
      </c>
    </row>
    <row r="50" spans="2:67" ht="18.75" thickBot="1" x14ac:dyDescent="0.4">
      <c r="B50" s="25" t="s">
        <v>67</v>
      </c>
      <c r="C50" s="66" t="s">
        <v>61</v>
      </c>
      <c r="D50" s="15">
        <v>552.1</v>
      </c>
      <c r="E50" s="16">
        <v>560.4</v>
      </c>
      <c r="F50" s="16">
        <v>569.1</v>
      </c>
      <c r="G50" s="17">
        <v>608.20000000000005</v>
      </c>
      <c r="H50" s="15">
        <v>491.6</v>
      </c>
      <c r="I50" s="16">
        <v>500.6</v>
      </c>
      <c r="J50" s="16">
        <v>513.1</v>
      </c>
      <c r="K50" s="17">
        <v>547</v>
      </c>
      <c r="L50" s="16">
        <v>320.7</v>
      </c>
      <c r="M50" s="16">
        <v>329.6</v>
      </c>
      <c r="N50" s="16">
        <v>338.5</v>
      </c>
      <c r="O50" s="17">
        <v>374.2</v>
      </c>
      <c r="P50" s="16">
        <v>61.8</v>
      </c>
      <c r="Q50" s="16">
        <v>63.2</v>
      </c>
      <c r="R50" s="16">
        <v>65.099999999999994</v>
      </c>
      <c r="S50" s="17">
        <v>73.2</v>
      </c>
      <c r="T50" s="16">
        <v>69.3</v>
      </c>
      <c r="U50" s="16">
        <v>71.2</v>
      </c>
      <c r="V50" s="16">
        <v>73.5</v>
      </c>
      <c r="W50" s="17">
        <v>82</v>
      </c>
      <c r="X50" s="16">
        <v>88</v>
      </c>
      <c r="Y50" s="16">
        <v>90.7</v>
      </c>
      <c r="Z50" s="16">
        <v>94.2</v>
      </c>
      <c r="AA50" s="17">
        <v>109.8</v>
      </c>
      <c r="AB50" s="16">
        <v>6.7</v>
      </c>
      <c r="AC50" s="16">
        <v>6.9</v>
      </c>
      <c r="AD50" s="16">
        <v>7.1</v>
      </c>
      <c r="AE50" s="17">
        <v>8</v>
      </c>
      <c r="AF50" s="16">
        <v>121</v>
      </c>
      <c r="AG50" s="16">
        <v>127</v>
      </c>
      <c r="AH50" s="16">
        <v>134.19999999999999</v>
      </c>
      <c r="AI50" s="17">
        <v>151</v>
      </c>
      <c r="AJ50" s="16">
        <v>64.7</v>
      </c>
      <c r="AK50" s="16">
        <v>66.900000000000006</v>
      </c>
      <c r="AL50" s="16">
        <v>69.3</v>
      </c>
      <c r="AM50" s="17">
        <v>75.599999999999994</v>
      </c>
      <c r="AN50" s="16">
        <v>159.69999999999999</v>
      </c>
      <c r="AO50" s="16">
        <v>164.9</v>
      </c>
      <c r="AP50" s="16">
        <v>170.4</v>
      </c>
      <c r="AQ50" s="17">
        <v>186</v>
      </c>
      <c r="AR50" s="16">
        <v>35</v>
      </c>
      <c r="AS50" s="16">
        <v>36.1</v>
      </c>
      <c r="AT50" s="16">
        <v>37.4</v>
      </c>
      <c r="AU50" s="17">
        <v>42</v>
      </c>
      <c r="AV50" s="16">
        <v>138.6</v>
      </c>
      <c r="AW50" s="16">
        <v>140.30000000000001</v>
      </c>
      <c r="AX50" s="16">
        <v>143.1</v>
      </c>
      <c r="AY50" s="17">
        <v>153.5</v>
      </c>
      <c r="AZ50" s="16">
        <v>131.5</v>
      </c>
      <c r="BA50" s="16">
        <v>133.80000000000001</v>
      </c>
      <c r="BB50" s="16">
        <v>136.69999999999999</v>
      </c>
      <c r="BC50" s="17">
        <v>148.80000000000001</v>
      </c>
      <c r="BD50" s="16">
        <v>83.1</v>
      </c>
      <c r="BE50" s="16">
        <v>83.8</v>
      </c>
      <c r="BF50" s="16">
        <v>85</v>
      </c>
      <c r="BG50" s="17">
        <v>93.6</v>
      </c>
      <c r="BH50" s="16">
        <v>340.6</v>
      </c>
      <c r="BI50" s="16">
        <v>347.3</v>
      </c>
      <c r="BJ50" s="16">
        <v>359.6</v>
      </c>
      <c r="BK50" s="17">
        <v>404.6</v>
      </c>
      <c r="BL50" s="16">
        <f t="shared" si="2"/>
        <v>2664.4</v>
      </c>
      <c r="BM50" s="16">
        <f t="shared" si="2"/>
        <v>2722.7000000000007</v>
      </c>
      <c r="BN50" s="16">
        <f t="shared" si="2"/>
        <v>2796.2999999999997</v>
      </c>
      <c r="BO50" s="17">
        <f t="shared" si="2"/>
        <v>3057.5</v>
      </c>
    </row>
    <row r="52" spans="2:67" x14ac:dyDescent="0.25">
      <c r="B52" s="26" t="s">
        <v>68</v>
      </c>
      <c r="C52" s="26"/>
      <c r="F52" s="38"/>
    </row>
    <row r="53" spans="2:67" x14ac:dyDescent="0.25">
      <c r="B53" s="3" t="s">
        <v>69</v>
      </c>
      <c r="C53" s="3"/>
    </row>
    <row r="54" spans="2:67" x14ac:dyDescent="0.25">
      <c r="B54" t="s">
        <v>70</v>
      </c>
    </row>
    <row r="55" spans="2:67" x14ac:dyDescent="0.25">
      <c r="B55" t="s">
        <v>90</v>
      </c>
    </row>
    <row r="56" spans="2:67" x14ac:dyDescent="0.25">
      <c r="B56" t="s">
        <v>100</v>
      </c>
    </row>
    <row r="57" spans="2:67" x14ac:dyDescent="0.25">
      <c r="B57" t="s">
        <v>99</v>
      </c>
    </row>
  </sheetData>
  <mergeCells count="17">
    <mergeCell ref="AV3:AY3"/>
    <mergeCell ref="AZ3:BC3"/>
    <mergeCell ref="BD3:BG3"/>
    <mergeCell ref="BH3:BK3"/>
    <mergeCell ref="BL3:BO3"/>
    <mergeCell ref="AR3:AU3"/>
    <mergeCell ref="B3:C4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3"/>
  </mergeCells>
  <conditionalFormatting sqref="H29:BK34 H23:BK26 H6:BK21">
    <cfRule type="cellIs" dxfId="24" priority="25" operator="equal">
      <formula>0</formula>
    </cfRule>
  </conditionalFormatting>
  <conditionalFormatting sqref="D26:G26 D34:G34 D6:G18">
    <cfRule type="cellIs" dxfId="23" priority="24" operator="equal">
      <formula>0</formula>
    </cfRule>
  </conditionalFormatting>
  <conditionalFormatting sqref="H35:T35 V35:BK35">
    <cfRule type="cellIs" dxfId="22" priority="22" operator="equal">
      <formula>0</formula>
    </cfRule>
  </conditionalFormatting>
  <conditionalFormatting sqref="D19:G21 D23:G25">
    <cfRule type="cellIs" dxfId="21" priority="23" operator="equal">
      <formula>0</formula>
    </cfRule>
  </conditionalFormatting>
  <conditionalFormatting sqref="U35">
    <cfRule type="cellIs" dxfId="20" priority="21" operator="equal">
      <formula>0</formula>
    </cfRule>
  </conditionalFormatting>
  <conditionalFormatting sqref="D35:G35">
    <cfRule type="cellIs" dxfId="19" priority="20" operator="equal">
      <formula>0</formula>
    </cfRule>
  </conditionalFormatting>
  <conditionalFormatting sqref="H36:T36 V36:BK36">
    <cfRule type="cellIs" dxfId="18" priority="19" operator="equal">
      <formula>0</formula>
    </cfRule>
  </conditionalFormatting>
  <conditionalFormatting sqref="U36">
    <cfRule type="cellIs" dxfId="17" priority="18" operator="equal">
      <formula>0</formula>
    </cfRule>
  </conditionalFormatting>
  <conditionalFormatting sqref="D36:G36">
    <cfRule type="cellIs" dxfId="16" priority="17" operator="equal">
      <formula>0</formula>
    </cfRule>
  </conditionalFormatting>
  <conditionalFormatting sqref="H43:BK50">
    <cfRule type="cellIs" dxfId="15" priority="16" operator="equal">
      <formula>0</formula>
    </cfRule>
  </conditionalFormatting>
  <conditionalFormatting sqref="D43:G50">
    <cfRule type="cellIs" dxfId="14" priority="15" operator="equal">
      <formula>0</formula>
    </cfRule>
  </conditionalFormatting>
  <conditionalFormatting sqref="H27:BK28">
    <cfRule type="cellIs" dxfId="13" priority="14" operator="equal">
      <formula>0</formula>
    </cfRule>
  </conditionalFormatting>
  <conditionalFormatting sqref="D27:G28">
    <cfRule type="cellIs" dxfId="12" priority="13" operator="equal">
      <formula>0</formula>
    </cfRule>
  </conditionalFormatting>
  <conditionalFormatting sqref="H39:BK42">
    <cfRule type="cellIs" dxfId="11" priority="12" operator="equal">
      <formula>0</formula>
    </cfRule>
  </conditionalFormatting>
  <conditionalFormatting sqref="D39:G42">
    <cfRule type="cellIs" dxfId="10" priority="11" operator="equal">
      <formula>0</formula>
    </cfRule>
  </conditionalFormatting>
  <conditionalFormatting sqref="H22:BK22">
    <cfRule type="cellIs" dxfId="9" priority="10" operator="equal">
      <formula>0</formula>
    </cfRule>
  </conditionalFormatting>
  <conditionalFormatting sqref="D22:G25">
    <cfRule type="cellIs" dxfId="8" priority="9" operator="equal">
      <formula>0</formula>
    </cfRule>
  </conditionalFormatting>
  <conditionalFormatting sqref="BL29:BO34 BL23:BO26 BL6:BO21">
    <cfRule type="cellIs" dxfId="7" priority="8" operator="equal">
      <formula>0</formula>
    </cfRule>
  </conditionalFormatting>
  <conditionalFormatting sqref="BL35:BO35">
    <cfRule type="cellIs" dxfId="6" priority="7" operator="equal">
      <formula>0</formula>
    </cfRule>
  </conditionalFormatting>
  <conditionalFormatting sqref="BL36:BO36">
    <cfRule type="cellIs" dxfId="5" priority="6" operator="equal">
      <formula>0</formula>
    </cfRule>
  </conditionalFormatting>
  <conditionalFormatting sqref="BL43:BO50">
    <cfRule type="cellIs" dxfId="4" priority="5" operator="equal">
      <formula>0</formula>
    </cfRule>
  </conditionalFormatting>
  <conditionalFormatting sqref="BL27:BO28">
    <cfRule type="cellIs" dxfId="3" priority="4" operator="equal">
      <formula>0</formula>
    </cfRule>
  </conditionalFormatting>
  <conditionalFormatting sqref="BL39:BO42">
    <cfRule type="cellIs" dxfId="2" priority="3" operator="equal">
      <formula>0</formula>
    </cfRule>
  </conditionalFormatting>
  <conditionalFormatting sqref="BL22:BO25">
    <cfRule type="cellIs" dxfId="1" priority="2" operator="equal">
      <formula>0</formula>
    </cfRule>
  </conditionalFormatting>
  <conditionalFormatting sqref="D29:G33">
    <cfRule type="cellIs" dxfId="0" priority="1" operator="equal">
      <formula>0</formula>
    </cfRule>
  </conditionalFormatting>
  <hyperlinks>
    <hyperlink ref="B1" location="Inhalt!A1" display="Zurück zur Inhaltsübersicht" xr:uid="{D77F70BB-10B7-428F-82DC-E5C28FE25464}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A294B-F259-4FC7-9267-6D7B700C5A0B}">
  <sheetPr>
    <tabColor theme="7"/>
  </sheetPr>
  <dimension ref="A1:O8"/>
  <sheetViews>
    <sheetView workbookViewId="0">
      <selection activeCell="A5" sqref="A5"/>
    </sheetView>
  </sheetViews>
  <sheetFormatPr baseColWidth="10" defaultColWidth="11.42578125" defaultRowHeight="15" x14ac:dyDescent="0.25"/>
  <sheetData>
    <row r="1" spans="1:15" ht="18.75" x14ac:dyDescent="0.3">
      <c r="A1" s="35" t="s">
        <v>10</v>
      </c>
      <c r="D1" s="41" t="s">
        <v>71</v>
      </c>
    </row>
    <row r="2" spans="1:15" ht="18.75" x14ac:dyDescent="0.3">
      <c r="A2" s="42" t="s">
        <v>5</v>
      </c>
      <c r="B2" s="43"/>
      <c r="C2" s="43"/>
      <c r="D2" s="43"/>
      <c r="E2" s="43"/>
      <c r="F2" s="43"/>
      <c r="G2" s="43"/>
      <c r="H2" s="42"/>
      <c r="I2" s="43"/>
      <c r="J2" s="43"/>
      <c r="K2" s="43"/>
      <c r="L2" s="43"/>
      <c r="M2" s="43"/>
      <c r="N2" s="43"/>
      <c r="O2" s="42"/>
    </row>
    <row r="4" spans="1:15" x14ac:dyDescent="0.25">
      <c r="A4" s="44" t="s">
        <v>72</v>
      </c>
      <c r="B4" s="44" t="s">
        <v>16</v>
      </c>
      <c r="C4" s="44" t="s">
        <v>17</v>
      </c>
      <c r="D4" s="44" t="s">
        <v>15</v>
      </c>
      <c r="E4" s="44" t="s">
        <v>20</v>
      </c>
      <c r="F4" s="44" t="s">
        <v>73</v>
      </c>
      <c r="G4" s="44" t="s">
        <v>22</v>
      </c>
      <c r="H4" s="44" t="s">
        <v>25</v>
      </c>
      <c r="I4" s="44" t="s">
        <v>13</v>
      </c>
      <c r="J4" s="44" t="s">
        <v>26</v>
      </c>
      <c r="K4" s="44" t="s">
        <v>14</v>
      </c>
      <c r="L4" s="44" t="s">
        <v>19</v>
      </c>
      <c r="M4" s="44" t="s">
        <v>24</v>
      </c>
      <c r="N4" s="44" t="s">
        <v>21</v>
      </c>
      <c r="O4" s="44" t="s">
        <v>23</v>
      </c>
    </row>
    <row r="5" spans="1:15" x14ac:dyDescent="0.25">
      <c r="A5" s="57">
        <v>2021</v>
      </c>
      <c r="B5" s="45">
        <v>480.04584663483843</v>
      </c>
      <c r="C5" s="45">
        <v>526.47654886916462</v>
      </c>
      <c r="D5" s="45">
        <v>457.47105639292789</v>
      </c>
      <c r="E5" s="45">
        <v>465.94928578471917</v>
      </c>
      <c r="F5" s="45">
        <v>1333.685809963436</v>
      </c>
      <c r="G5" s="45">
        <v>351.68409052352615</v>
      </c>
      <c r="H5" s="45">
        <v>542.98967712787987</v>
      </c>
      <c r="I5" s="45">
        <v>1397.2604450283877</v>
      </c>
      <c r="J5" s="45">
        <v>1082.507520750622</v>
      </c>
      <c r="K5" s="45">
        <v>1060.9003122729921</v>
      </c>
      <c r="L5" s="45">
        <v>621.72570642948358</v>
      </c>
      <c r="M5" s="45">
        <v>750.68343492790063</v>
      </c>
      <c r="N5" s="45">
        <v>711.04094925301195</v>
      </c>
      <c r="O5" s="45">
        <v>734.16450346243539</v>
      </c>
    </row>
    <row r="6" spans="1:15" x14ac:dyDescent="0.25">
      <c r="A6" s="57">
        <v>2023</v>
      </c>
      <c r="B6" s="45">
        <v>483.35045495935066</v>
      </c>
      <c r="C6" s="45">
        <v>530.68130658479208</v>
      </c>
      <c r="D6" s="45">
        <v>460.95925830291753</v>
      </c>
      <c r="E6" s="45">
        <v>472.09675237554421</v>
      </c>
      <c r="F6" s="45">
        <v>1335.4936795824083</v>
      </c>
      <c r="G6" s="45">
        <v>354.54762226451084</v>
      </c>
      <c r="H6" s="45">
        <v>542.30705388418698</v>
      </c>
      <c r="I6" s="45">
        <v>1395.8482124099742</v>
      </c>
      <c r="J6" s="45">
        <v>1086.9561120372455</v>
      </c>
      <c r="K6" s="45">
        <v>1070.6508694049858</v>
      </c>
      <c r="L6" s="45">
        <v>628.72321315100112</v>
      </c>
      <c r="M6" s="45">
        <v>757.2562147033359</v>
      </c>
      <c r="N6" s="45">
        <v>716.28751980123116</v>
      </c>
      <c r="O6" s="45">
        <v>736.27513459497516</v>
      </c>
    </row>
    <row r="7" spans="1:15" x14ac:dyDescent="0.25">
      <c r="A7" s="57">
        <v>2025</v>
      </c>
      <c r="B7" s="45">
        <v>487.08501765546742</v>
      </c>
      <c r="C7" s="45">
        <v>537.89541827886842</v>
      </c>
      <c r="D7" s="45">
        <v>465.39030983345452</v>
      </c>
      <c r="E7" s="45">
        <v>478.06049364538802</v>
      </c>
      <c r="F7" s="45">
        <v>1337.7407260613506</v>
      </c>
      <c r="G7" s="45">
        <v>357.52824794523099</v>
      </c>
      <c r="H7" s="45">
        <v>542.30705388418698</v>
      </c>
      <c r="I7" s="45">
        <v>1399.858949469846</v>
      </c>
      <c r="J7" s="45">
        <v>1097.150444844111</v>
      </c>
      <c r="K7" s="45">
        <v>1076.8419179368889</v>
      </c>
      <c r="L7" s="45">
        <v>639.19331026177224</v>
      </c>
      <c r="M7" s="45">
        <v>764.02144328276199</v>
      </c>
      <c r="N7" s="45">
        <v>722.0646308092613</v>
      </c>
      <c r="O7" s="45">
        <v>739.54486160717966</v>
      </c>
    </row>
    <row r="8" spans="1:15" x14ac:dyDescent="0.25">
      <c r="A8" s="57">
        <v>2030</v>
      </c>
      <c r="B8" s="45">
        <v>498.90396412946137</v>
      </c>
      <c r="C8" s="45">
        <v>557.59861027140073</v>
      </c>
      <c r="D8" s="45">
        <v>478.62558953815363</v>
      </c>
      <c r="E8" s="45">
        <v>489.36117617676325</v>
      </c>
      <c r="F8" s="45">
        <v>1338.6908394120053</v>
      </c>
      <c r="G8" s="45">
        <v>365.17499843320184</v>
      </c>
      <c r="H8" s="45">
        <v>540.49485898209423</v>
      </c>
      <c r="I8" s="45">
        <v>1407.9670312311564</v>
      </c>
      <c r="J8" s="45">
        <v>1129.0706409218803</v>
      </c>
      <c r="K8" s="45">
        <v>1092.4043174728261</v>
      </c>
      <c r="L8" s="45">
        <v>668.96390479227261</v>
      </c>
      <c r="M8" s="45">
        <v>773.7220792978826</v>
      </c>
      <c r="N8" s="45">
        <v>732.18453402421665</v>
      </c>
      <c r="O8" s="45">
        <v>745.27602388035928</v>
      </c>
    </row>
  </sheetData>
  <hyperlinks>
    <hyperlink ref="A1" location="Inhalt!A1" display="Zurück zur Inhaltsübersicht" xr:uid="{F276EE5D-7732-4879-B586-5A5AF993B60A}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EA440-8C17-4FC1-B89F-9DF3DCC345C3}">
  <sheetPr>
    <tabColor theme="7"/>
  </sheetPr>
  <dimension ref="A1:S53"/>
  <sheetViews>
    <sheetView zoomScaleNormal="100" workbookViewId="0">
      <selection activeCell="H10" sqref="H10"/>
    </sheetView>
  </sheetViews>
  <sheetFormatPr baseColWidth="10" defaultColWidth="11.42578125" defaultRowHeight="15" x14ac:dyDescent="0.25"/>
  <cols>
    <col min="1" max="1" width="60.5703125" bestFit="1" customWidth="1"/>
    <col min="2" max="2" width="7" bestFit="1" customWidth="1"/>
  </cols>
  <sheetData>
    <row r="1" spans="1:19" ht="18.75" x14ac:dyDescent="0.3">
      <c r="A1" s="35" t="s">
        <v>10</v>
      </c>
      <c r="D1" s="41" t="s">
        <v>71</v>
      </c>
    </row>
    <row r="2" spans="1:19" ht="18.75" x14ac:dyDescent="0.3">
      <c r="A2" s="42" t="s">
        <v>6</v>
      </c>
      <c r="B2" s="43"/>
      <c r="C2" s="43"/>
      <c r="D2" s="43"/>
      <c r="E2" s="43"/>
      <c r="F2" s="43"/>
      <c r="G2" s="43"/>
      <c r="H2" s="42"/>
      <c r="I2" s="43"/>
      <c r="J2" s="43"/>
      <c r="K2" s="43"/>
      <c r="L2" s="43"/>
      <c r="M2" s="43"/>
      <c r="N2" s="43"/>
      <c r="O2" s="42"/>
      <c r="P2" s="42"/>
      <c r="Q2" s="43"/>
    </row>
    <row r="4" spans="1:19" x14ac:dyDescent="0.25">
      <c r="A4" s="44" t="s">
        <v>74</v>
      </c>
      <c r="B4" s="44"/>
      <c r="C4" s="44"/>
      <c r="D4" s="44" t="s">
        <v>16</v>
      </c>
      <c r="E4" s="44" t="s">
        <v>17</v>
      </c>
      <c r="F4" s="44" t="s">
        <v>15</v>
      </c>
      <c r="G4" s="44" t="s">
        <v>20</v>
      </c>
      <c r="H4" s="44" t="s">
        <v>73</v>
      </c>
      <c r="I4" s="44" t="s">
        <v>22</v>
      </c>
      <c r="J4" s="44" t="s">
        <v>25</v>
      </c>
      <c r="K4" s="44" t="s">
        <v>13</v>
      </c>
      <c r="L4" s="44" t="s">
        <v>26</v>
      </c>
      <c r="M4" s="44" t="s">
        <v>14</v>
      </c>
      <c r="N4" s="44" t="s">
        <v>19</v>
      </c>
      <c r="O4" s="44" t="s">
        <v>24</v>
      </c>
      <c r="P4" s="44" t="s">
        <v>21</v>
      </c>
      <c r="Q4" s="44" t="s">
        <v>23</v>
      </c>
      <c r="S4" s="54"/>
    </row>
    <row r="5" spans="1:19" x14ac:dyDescent="0.25">
      <c r="B5" s="82" t="s">
        <v>75</v>
      </c>
      <c r="C5" s="46">
        <v>2021</v>
      </c>
      <c r="D5" s="55">
        <v>8367.1838850203803</v>
      </c>
      <c r="E5" s="55">
        <v>6121.60962123851</v>
      </c>
      <c r="F5" s="55">
        <v>12210.620597880999</v>
      </c>
      <c r="G5" s="55">
        <v>3578.2429758357198</v>
      </c>
      <c r="H5" s="55">
        <v>19587.255069237799</v>
      </c>
      <c r="I5" s="55">
        <v>6999.7094220876597</v>
      </c>
      <c r="J5" s="55">
        <v>2455</v>
      </c>
      <c r="K5" s="55">
        <v>23531.959498126202</v>
      </c>
      <c r="L5" s="55">
        <v>7416</v>
      </c>
      <c r="M5" s="55">
        <v>6266.9458810492897</v>
      </c>
      <c r="N5" s="55">
        <v>6575.77323905296</v>
      </c>
      <c r="O5" s="55">
        <v>8203</v>
      </c>
      <c r="P5" s="55">
        <v>3358.9419066166502</v>
      </c>
      <c r="Q5" s="55">
        <v>9990</v>
      </c>
    </row>
    <row r="6" spans="1:19" x14ac:dyDescent="0.25">
      <c r="B6" s="82"/>
      <c r="C6" s="46">
        <v>2023</v>
      </c>
      <c r="D6" s="55">
        <v>8847.6255206183705</v>
      </c>
      <c r="E6" s="55">
        <v>7213.73749987875</v>
      </c>
      <c r="F6" s="55">
        <v>14091.0020166259</v>
      </c>
      <c r="G6" s="55">
        <v>3652.8691398974802</v>
      </c>
      <c r="H6" s="55">
        <v>22532.484894582602</v>
      </c>
      <c r="I6" s="55">
        <v>8865.1964914900891</v>
      </c>
      <c r="J6" s="55">
        <v>2455</v>
      </c>
      <c r="K6" s="55">
        <v>29502.182582286299</v>
      </c>
      <c r="L6" s="55">
        <v>16416</v>
      </c>
      <c r="M6" s="55">
        <v>7317.0741227512899</v>
      </c>
      <c r="N6" s="55">
        <v>7237.3607318273398</v>
      </c>
      <c r="O6" s="55">
        <v>9953</v>
      </c>
      <c r="P6" s="55">
        <v>3920.9412005824602</v>
      </c>
      <c r="Q6" s="55">
        <v>9990</v>
      </c>
    </row>
    <row r="7" spans="1:19" x14ac:dyDescent="0.25">
      <c r="B7" s="82"/>
      <c r="C7" s="46">
        <v>2025</v>
      </c>
      <c r="D7" s="55">
        <v>11177.964249071199</v>
      </c>
      <c r="E7" s="55">
        <v>7470.2408146151001</v>
      </c>
      <c r="F7" s="55">
        <v>15367.6756434621</v>
      </c>
      <c r="G7" s="55">
        <v>4627.6673392295197</v>
      </c>
      <c r="H7" s="55">
        <v>25406.536627228401</v>
      </c>
      <c r="I7" s="55">
        <v>8938.0656692112207</v>
      </c>
      <c r="J7" s="55">
        <v>3255</v>
      </c>
      <c r="K7" s="55">
        <v>33379.249674573199</v>
      </c>
      <c r="L7" s="55">
        <v>16416</v>
      </c>
      <c r="M7" s="55">
        <v>9407.5182352446791</v>
      </c>
      <c r="N7" s="55">
        <v>7501.3070399806902</v>
      </c>
      <c r="O7" s="55">
        <v>10303</v>
      </c>
      <c r="P7" s="55">
        <v>4607.9025080352303</v>
      </c>
      <c r="Q7" s="55">
        <v>10890</v>
      </c>
    </row>
    <row r="8" spans="1:19" x14ac:dyDescent="0.25">
      <c r="B8" s="82"/>
      <c r="C8" s="46">
        <v>2030</v>
      </c>
      <c r="D8" s="55">
        <v>12087.527670961301</v>
      </c>
      <c r="E8" s="55">
        <v>8023.9733426856901</v>
      </c>
      <c r="F8" s="55">
        <v>16691.108512090501</v>
      </c>
      <c r="G8" s="55">
        <v>5074.47422346038</v>
      </c>
      <c r="H8" s="55">
        <v>28286.265126438801</v>
      </c>
      <c r="I8" s="55">
        <v>8974.5001945747608</v>
      </c>
      <c r="J8" s="55">
        <v>3255</v>
      </c>
      <c r="K8" s="55">
        <v>36619.633686016401</v>
      </c>
      <c r="L8" s="55">
        <v>16416</v>
      </c>
      <c r="M8" s="55">
        <v>10087.7499290742</v>
      </c>
      <c r="N8" s="55">
        <v>8001.2721908214799</v>
      </c>
      <c r="O8" s="55">
        <v>10303</v>
      </c>
      <c r="P8" s="55">
        <v>4952.4945418051402</v>
      </c>
      <c r="Q8" s="55">
        <v>11590</v>
      </c>
    </row>
    <row r="9" spans="1:19" x14ac:dyDescent="0.25">
      <c r="B9" s="83" t="s">
        <v>76</v>
      </c>
      <c r="C9" s="44">
        <v>2021</v>
      </c>
      <c r="D9" s="56">
        <v>9636.5887133797405</v>
      </c>
      <c r="E9" s="56">
        <v>7211.0739619296501</v>
      </c>
      <c r="F9" s="56">
        <v>8684.5358154579699</v>
      </c>
      <c r="G9" s="56">
        <v>3047.3051324104199</v>
      </c>
      <c r="H9" s="56">
        <v>23947.7539306135</v>
      </c>
      <c r="I9" s="56">
        <v>7180.5196301957103</v>
      </c>
      <c r="J9" s="56">
        <v>2868</v>
      </c>
      <c r="K9" s="56">
        <v>16596.821039705501</v>
      </c>
      <c r="L9" s="56">
        <v>7416</v>
      </c>
      <c r="M9" s="56">
        <v>10616.0024221819</v>
      </c>
      <c r="N9" s="56">
        <v>6918.50360715851</v>
      </c>
      <c r="O9" s="56">
        <v>8490</v>
      </c>
      <c r="P9" s="56">
        <v>1781.8837665017099</v>
      </c>
      <c r="Q9" s="56">
        <v>9750</v>
      </c>
    </row>
    <row r="10" spans="1:19" x14ac:dyDescent="0.25">
      <c r="B10" s="83"/>
      <c r="C10" s="44">
        <v>2023</v>
      </c>
      <c r="D10" s="56">
        <v>10739.328409002799</v>
      </c>
      <c r="E10" s="56">
        <v>8405.7125499735303</v>
      </c>
      <c r="F10" s="56">
        <v>9852.6121535835391</v>
      </c>
      <c r="G10" s="56">
        <v>3495.6585197096401</v>
      </c>
      <c r="H10" s="56">
        <v>27972.760408869501</v>
      </c>
      <c r="I10" s="56">
        <v>8660.3117781175697</v>
      </c>
      <c r="J10" s="56">
        <v>2868</v>
      </c>
      <c r="K10" s="56">
        <v>21878.472239856401</v>
      </c>
      <c r="L10" s="56">
        <v>16416</v>
      </c>
      <c r="M10" s="56">
        <v>12255.5245254939</v>
      </c>
      <c r="N10" s="56">
        <v>7796.7966693541202</v>
      </c>
      <c r="O10" s="56">
        <v>10240</v>
      </c>
      <c r="P10" s="56">
        <v>1884.8175219504601</v>
      </c>
      <c r="Q10" s="56">
        <v>9750</v>
      </c>
    </row>
    <row r="11" spans="1:19" x14ac:dyDescent="0.25">
      <c r="B11" s="83"/>
      <c r="C11" s="44">
        <v>2025</v>
      </c>
      <c r="D11" s="56">
        <v>12508.034249050599</v>
      </c>
      <c r="E11" s="56">
        <v>8728.3160809837209</v>
      </c>
      <c r="F11" s="56">
        <v>11236.3743142816</v>
      </c>
      <c r="G11" s="56">
        <v>4067.73356591641</v>
      </c>
      <c r="H11" s="56">
        <v>31190.0729190231</v>
      </c>
      <c r="I11" s="56">
        <v>8740.1040980681191</v>
      </c>
      <c r="J11" s="56">
        <v>3768</v>
      </c>
      <c r="K11" s="56">
        <v>25381.765580985699</v>
      </c>
      <c r="L11" s="56">
        <v>16416</v>
      </c>
      <c r="M11" s="56">
        <v>14889.882539971301</v>
      </c>
      <c r="N11" s="56">
        <v>7912.7866556837798</v>
      </c>
      <c r="O11" s="56">
        <v>10590</v>
      </c>
      <c r="P11" s="56">
        <v>2371.87852993143</v>
      </c>
      <c r="Q11" s="56">
        <v>10550</v>
      </c>
    </row>
    <row r="12" spans="1:19" x14ac:dyDescent="0.25">
      <c r="B12" s="83"/>
      <c r="C12" s="44">
        <v>2030</v>
      </c>
      <c r="D12" s="56">
        <v>13659.1890802253</v>
      </c>
      <c r="E12" s="56">
        <v>9370.7320638094698</v>
      </c>
      <c r="F12" s="56">
        <v>12272.9074134856</v>
      </c>
      <c r="G12" s="56">
        <v>4482.1005247635503</v>
      </c>
      <c r="H12" s="56">
        <v>34215.3613159366</v>
      </c>
      <c r="I12" s="56">
        <v>8780.0001945800905</v>
      </c>
      <c r="J12" s="56">
        <v>3768</v>
      </c>
      <c r="K12" s="56">
        <v>29500.196317990099</v>
      </c>
      <c r="L12" s="56">
        <v>16416</v>
      </c>
      <c r="M12" s="56">
        <v>16002.3975597116</v>
      </c>
      <c r="N12" s="56">
        <v>8472.4865541073195</v>
      </c>
      <c r="O12" s="56">
        <v>10590</v>
      </c>
      <c r="P12" s="56">
        <v>2552.7145673843402</v>
      </c>
      <c r="Q12" s="56">
        <v>11250</v>
      </c>
    </row>
    <row r="46" spans="2:2" x14ac:dyDescent="0.25">
      <c r="B46" s="53"/>
    </row>
    <row r="47" spans="2:2" x14ac:dyDescent="0.25">
      <c r="B47" s="53"/>
    </row>
    <row r="48" spans="2:2" x14ac:dyDescent="0.25">
      <c r="B48" s="53"/>
    </row>
    <row r="49" spans="2:2" x14ac:dyDescent="0.25">
      <c r="B49" s="53"/>
    </row>
    <row r="50" spans="2:2" x14ac:dyDescent="0.25">
      <c r="B50" s="53"/>
    </row>
    <row r="51" spans="2:2" x14ac:dyDescent="0.25">
      <c r="B51" s="53"/>
    </row>
    <row r="52" spans="2:2" x14ac:dyDescent="0.25">
      <c r="B52" s="53"/>
    </row>
    <row r="53" spans="2:2" x14ac:dyDescent="0.25">
      <c r="B53" s="53"/>
    </row>
  </sheetData>
  <mergeCells count="2">
    <mergeCell ref="B5:B8"/>
    <mergeCell ref="B9:B12"/>
  </mergeCells>
  <hyperlinks>
    <hyperlink ref="A1" location="Inhalt!A1" display="Zurück zur Inhaltsübersicht" xr:uid="{002F9E3E-5CCD-4AAB-AF1F-A95655DC39CB}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E8A53-129B-4FEB-9AB5-17F8FA028D67}">
  <sheetPr>
    <tabColor theme="7"/>
  </sheetPr>
  <dimension ref="A1:P28"/>
  <sheetViews>
    <sheetView zoomScaleNormal="100" workbookViewId="0">
      <selection activeCell="C5" sqref="C5:P27"/>
    </sheetView>
  </sheetViews>
  <sheetFormatPr baseColWidth="10" defaultColWidth="9.140625" defaultRowHeight="15" x14ac:dyDescent="0.25"/>
  <cols>
    <col min="1" max="1" width="55.85546875" bestFit="1" customWidth="1"/>
  </cols>
  <sheetData>
    <row r="1" spans="1:16" ht="18.75" x14ac:dyDescent="0.3">
      <c r="A1" s="35" t="s">
        <v>10</v>
      </c>
      <c r="D1" s="41" t="s">
        <v>71</v>
      </c>
    </row>
    <row r="2" spans="1:16" ht="18.75" x14ac:dyDescent="0.3">
      <c r="A2" s="42" t="s">
        <v>77</v>
      </c>
      <c r="B2" s="43"/>
      <c r="C2" s="43"/>
      <c r="D2" s="43"/>
      <c r="E2" s="43"/>
      <c r="F2" s="43"/>
      <c r="G2" s="43"/>
      <c r="H2" s="42"/>
      <c r="I2" s="43"/>
      <c r="J2" s="43"/>
      <c r="K2" s="43"/>
      <c r="L2" s="43"/>
      <c r="M2" s="43"/>
      <c r="N2" s="43"/>
      <c r="O2" s="42"/>
      <c r="P2" s="42"/>
    </row>
    <row r="4" spans="1:16" x14ac:dyDescent="0.25">
      <c r="A4" s="44" t="s">
        <v>11</v>
      </c>
      <c r="B4" s="44"/>
      <c r="C4" s="44" t="s">
        <v>16</v>
      </c>
      <c r="D4" s="44" t="s">
        <v>17</v>
      </c>
      <c r="E4" s="44" t="s">
        <v>15</v>
      </c>
      <c r="F4" s="44" t="s">
        <v>20</v>
      </c>
      <c r="G4" s="44" t="s">
        <v>73</v>
      </c>
      <c r="H4" s="44" t="s">
        <v>22</v>
      </c>
      <c r="I4" s="44" t="s">
        <v>25</v>
      </c>
      <c r="J4" s="44" t="s">
        <v>13</v>
      </c>
      <c r="K4" s="44" t="s">
        <v>26</v>
      </c>
      <c r="L4" s="44" t="s">
        <v>14</v>
      </c>
      <c r="M4" s="44" t="s">
        <v>19</v>
      </c>
      <c r="N4" s="44" t="s">
        <v>24</v>
      </c>
      <c r="O4" s="44" t="s">
        <v>21</v>
      </c>
      <c r="P4" s="44" t="s">
        <v>23</v>
      </c>
    </row>
    <row r="5" spans="1:16" x14ac:dyDescent="0.25">
      <c r="B5" s="44">
        <v>2021</v>
      </c>
      <c r="C5" s="58">
        <v>0</v>
      </c>
      <c r="D5" s="58">
        <v>1.6307893020221788E-5</v>
      </c>
      <c r="E5" s="58">
        <v>0</v>
      </c>
      <c r="F5" s="58">
        <v>0</v>
      </c>
      <c r="G5" s="58">
        <v>0</v>
      </c>
      <c r="H5" s="58">
        <v>0</v>
      </c>
      <c r="I5" s="58">
        <v>1.1415525114155251E-3</v>
      </c>
      <c r="J5" s="58">
        <v>4.4031311154598828E-4</v>
      </c>
      <c r="K5" s="58">
        <v>8.9856490541422047E-3</v>
      </c>
      <c r="L5" s="58">
        <v>0</v>
      </c>
      <c r="M5" s="58">
        <v>0</v>
      </c>
      <c r="N5" s="58">
        <v>4.0389215046749295E-3</v>
      </c>
      <c r="O5" s="58">
        <v>0</v>
      </c>
      <c r="P5" s="58">
        <v>3.9138943248532291E-4</v>
      </c>
    </row>
    <row r="6" spans="1:16" x14ac:dyDescent="0.25">
      <c r="B6" s="44">
        <v>2023</v>
      </c>
      <c r="C6" s="58">
        <v>0</v>
      </c>
      <c r="D6" s="58">
        <v>2.7179821700369647E-5</v>
      </c>
      <c r="E6" s="58">
        <v>0</v>
      </c>
      <c r="F6" s="58">
        <v>1.0871928680147858E-5</v>
      </c>
      <c r="G6" s="58">
        <v>0</v>
      </c>
      <c r="H6" s="58">
        <v>0</v>
      </c>
      <c r="I6" s="58">
        <v>0</v>
      </c>
      <c r="J6" s="58">
        <v>2.7723418134377041E-4</v>
      </c>
      <c r="K6" s="58">
        <v>1.527505979560774E-3</v>
      </c>
      <c r="L6" s="58">
        <v>0</v>
      </c>
      <c r="M6" s="58">
        <v>1.0871928680147858E-5</v>
      </c>
      <c r="N6" s="58">
        <v>9.2411393781256782E-5</v>
      </c>
      <c r="O6" s="58">
        <v>0</v>
      </c>
      <c r="P6" s="58">
        <v>1.6307893020221788E-5</v>
      </c>
    </row>
    <row r="7" spans="1:16" x14ac:dyDescent="0.25">
      <c r="B7" s="44">
        <v>2025</v>
      </c>
      <c r="C7" s="58">
        <v>0</v>
      </c>
      <c r="D7" s="58">
        <v>6.5231572080887151E-5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1.1415525114155252E-4</v>
      </c>
      <c r="K7" s="58">
        <v>7.8821482931071979E-4</v>
      </c>
      <c r="L7" s="58">
        <v>0</v>
      </c>
      <c r="M7" s="58">
        <v>1.6307893020221788E-5</v>
      </c>
      <c r="N7" s="58">
        <v>2.1743857360295716E-5</v>
      </c>
      <c r="O7" s="58">
        <v>0</v>
      </c>
      <c r="P7" s="58">
        <v>5.435964340073929E-6</v>
      </c>
    </row>
    <row r="8" spans="1:16" x14ac:dyDescent="0.25">
      <c r="B8" s="44">
        <v>2030</v>
      </c>
      <c r="C8" s="58">
        <v>0</v>
      </c>
      <c r="D8" s="58">
        <v>1.5764296586214395E-4</v>
      </c>
      <c r="E8" s="58">
        <v>0</v>
      </c>
      <c r="F8" s="58">
        <v>0</v>
      </c>
      <c r="G8" s="58">
        <v>0</v>
      </c>
      <c r="H8" s="58">
        <v>0</v>
      </c>
      <c r="I8" s="58">
        <v>0</v>
      </c>
      <c r="J8" s="58">
        <v>8.1539465101108932E-5</v>
      </c>
      <c r="K8" s="58">
        <v>4.5770819743422486E-3</v>
      </c>
      <c r="L8" s="58">
        <v>0</v>
      </c>
      <c r="M8" s="58">
        <v>2.609262883235486E-4</v>
      </c>
      <c r="N8" s="58">
        <v>5.435964340073929E-6</v>
      </c>
      <c r="O8" s="58">
        <v>0</v>
      </c>
      <c r="P8" s="58">
        <v>0</v>
      </c>
    </row>
    <row r="9" spans="1:16" x14ac:dyDescent="0.25"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</row>
    <row r="10" spans="1:16" x14ac:dyDescent="0.25">
      <c r="A10" s="44" t="s">
        <v>78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x14ac:dyDescent="0.25">
      <c r="A11" s="44" t="s">
        <v>79</v>
      </c>
      <c r="B11" s="44"/>
      <c r="C11" s="60" t="s">
        <v>16</v>
      </c>
      <c r="D11" s="60" t="s">
        <v>17</v>
      </c>
      <c r="E11" s="60" t="s">
        <v>15</v>
      </c>
      <c r="F11" s="60" t="s">
        <v>20</v>
      </c>
      <c r="G11" s="60" t="s">
        <v>73</v>
      </c>
      <c r="H11" s="60" t="s">
        <v>22</v>
      </c>
      <c r="I11" s="60" t="s">
        <v>25</v>
      </c>
      <c r="J11" s="60" t="s">
        <v>13</v>
      </c>
      <c r="K11" s="60" t="s">
        <v>26</v>
      </c>
      <c r="L11" s="60" t="s">
        <v>14</v>
      </c>
      <c r="M11" s="60" t="s">
        <v>19</v>
      </c>
      <c r="N11" s="60" t="s">
        <v>24</v>
      </c>
      <c r="O11" s="60" t="s">
        <v>21</v>
      </c>
      <c r="P11" s="60" t="s">
        <v>23</v>
      </c>
    </row>
    <row r="12" spans="1:16" x14ac:dyDescent="0.25">
      <c r="B12" s="44">
        <v>2021</v>
      </c>
      <c r="C12" s="58">
        <v>0</v>
      </c>
      <c r="D12" s="58">
        <v>5.435964340073929E-6</v>
      </c>
      <c r="E12" s="58">
        <v>0</v>
      </c>
      <c r="F12" s="58">
        <v>0</v>
      </c>
      <c r="G12" s="58">
        <v>0</v>
      </c>
      <c r="H12" s="58">
        <v>0</v>
      </c>
      <c r="I12" s="58">
        <v>1.1143726897151554E-3</v>
      </c>
      <c r="J12" s="58">
        <v>6.7405957816916724E-4</v>
      </c>
      <c r="K12" s="58">
        <v>9.643400739291149E-3</v>
      </c>
      <c r="L12" s="58">
        <v>0</v>
      </c>
      <c r="M12" s="58">
        <v>0</v>
      </c>
      <c r="N12" s="58">
        <v>4.5064144379212872E-3</v>
      </c>
      <c r="O12" s="58">
        <v>2.2553816046966733E-2</v>
      </c>
      <c r="P12" s="58">
        <v>7.1754729288975869E-4</v>
      </c>
    </row>
    <row r="13" spans="1:16" x14ac:dyDescent="0.25">
      <c r="B13" s="44">
        <v>2023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9.2411393781256782E-5</v>
      </c>
      <c r="K13" s="58">
        <v>1.6416612307023264E-3</v>
      </c>
      <c r="L13" s="58">
        <v>0</v>
      </c>
      <c r="M13" s="58">
        <v>0</v>
      </c>
      <c r="N13" s="58">
        <v>1.1415525114155252E-4</v>
      </c>
      <c r="O13" s="58">
        <v>2.5277234181343769E-2</v>
      </c>
      <c r="P13" s="58">
        <v>4.8923679060665363E-5</v>
      </c>
    </row>
    <row r="14" spans="1:16" x14ac:dyDescent="0.25">
      <c r="B14" s="44">
        <v>2025</v>
      </c>
      <c r="C14" s="58">
        <v>0</v>
      </c>
      <c r="D14" s="58">
        <v>0</v>
      </c>
      <c r="E14" s="58">
        <v>0</v>
      </c>
      <c r="F14" s="58">
        <v>2.1743857360295716E-5</v>
      </c>
      <c r="G14" s="58">
        <v>0</v>
      </c>
      <c r="H14" s="58">
        <v>0</v>
      </c>
      <c r="I14" s="58">
        <v>0</v>
      </c>
      <c r="J14" s="58">
        <v>5.435964340073929E-6</v>
      </c>
      <c r="K14" s="58">
        <v>6.8166992824527086E-3</v>
      </c>
      <c r="L14" s="58">
        <v>0</v>
      </c>
      <c r="M14" s="58">
        <v>0</v>
      </c>
      <c r="N14" s="58">
        <v>1.6307893020221788E-5</v>
      </c>
      <c r="O14" s="58">
        <v>5.2190693629049788E-2</v>
      </c>
      <c r="P14" s="58">
        <v>1.6307893020221788E-5</v>
      </c>
    </row>
    <row r="15" spans="1:16" x14ac:dyDescent="0.25">
      <c r="B15" s="44">
        <v>2030</v>
      </c>
      <c r="C15" s="58">
        <v>0</v>
      </c>
      <c r="D15" s="58">
        <v>2.446183953033268E-4</v>
      </c>
      <c r="E15" s="58">
        <v>0</v>
      </c>
      <c r="F15" s="58">
        <v>3.8051750380517507E-5</v>
      </c>
      <c r="G15" s="58">
        <v>1.5764296586214395E-4</v>
      </c>
      <c r="H15" s="58">
        <v>0</v>
      </c>
      <c r="I15" s="58">
        <v>0</v>
      </c>
      <c r="J15" s="58">
        <v>3.8051750380517507E-5</v>
      </c>
      <c r="K15" s="58">
        <v>6.9525983909545551E-3</v>
      </c>
      <c r="L15" s="58">
        <v>0</v>
      </c>
      <c r="M15" s="58">
        <v>3.2072189606436187E-4</v>
      </c>
      <c r="N15" s="58">
        <v>0</v>
      </c>
      <c r="O15" s="58">
        <v>0.13975320721896065</v>
      </c>
      <c r="P15" s="58">
        <v>0</v>
      </c>
    </row>
    <row r="16" spans="1:16" x14ac:dyDescent="0.25"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6" x14ac:dyDescent="0.25">
      <c r="A17" s="44" t="s">
        <v>80</v>
      </c>
      <c r="B17" s="44"/>
      <c r="C17" s="60" t="s">
        <v>16</v>
      </c>
      <c r="D17" s="60" t="s">
        <v>17</v>
      </c>
      <c r="E17" s="60" t="s">
        <v>15</v>
      </c>
      <c r="F17" s="60" t="s">
        <v>20</v>
      </c>
      <c r="G17" s="60" t="s">
        <v>73</v>
      </c>
      <c r="H17" s="60" t="s">
        <v>22</v>
      </c>
      <c r="I17" s="60" t="s">
        <v>25</v>
      </c>
      <c r="J17" s="60" t="s">
        <v>13</v>
      </c>
      <c r="K17" s="60" t="s">
        <v>26</v>
      </c>
      <c r="L17" s="60" t="s">
        <v>14</v>
      </c>
      <c r="M17" s="60" t="s">
        <v>19</v>
      </c>
      <c r="N17" s="60" t="s">
        <v>24</v>
      </c>
      <c r="O17" s="60" t="s">
        <v>21</v>
      </c>
      <c r="P17" s="60" t="s">
        <v>23</v>
      </c>
    </row>
    <row r="18" spans="1:16" x14ac:dyDescent="0.25">
      <c r="B18" s="44">
        <v>2021</v>
      </c>
      <c r="C18" s="58">
        <v>0</v>
      </c>
      <c r="D18" s="58">
        <v>1.6307893020221788E-5</v>
      </c>
      <c r="E18" s="58">
        <v>0</v>
      </c>
      <c r="F18" s="58">
        <v>0</v>
      </c>
      <c r="G18" s="58">
        <v>0</v>
      </c>
      <c r="H18" s="58">
        <v>0</v>
      </c>
      <c r="I18" s="58">
        <v>1.1415525114155251E-3</v>
      </c>
      <c r="J18" s="58">
        <v>4.4031311154598828E-4</v>
      </c>
      <c r="K18" s="58">
        <v>8.9856490541422047E-3</v>
      </c>
      <c r="L18" s="58">
        <v>0</v>
      </c>
      <c r="M18" s="58">
        <v>0</v>
      </c>
      <c r="N18" s="58">
        <v>4.0389215046749295E-3</v>
      </c>
      <c r="O18" s="58">
        <v>0</v>
      </c>
      <c r="P18" s="58">
        <v>3.9138943248532291E-4</v>
      </c>
    </row>
    <row r="19" spans="1:16" x14ac:dyDescent="0.25">
      <c r="B19" s="44">
        <v>2023</v>
      </c>
      <c r="C19" s="58">
        <v>0</v>
      </c>
      <c r="D19" s="58">
        <v>2.7179821700369647E-5</v>
      </c>
      <c r="E19" s="58">
        <v>0</v>
      </c>
      <c r="F19" s="58">
        <v>0</v>
      </c>
      <c r="G19" s="58">
        <v>5.435964340073929E-6</v>
      </c>
      <c r="H19" s="58">
        <v>0</v>
      </c>
      <c r="I19" s="58">
        <v>0</v>
      </c>
      <c r="J19" s="58">
        <v>1.0328332246140464E-4</v>
      </c>
      <c r="K19" s="58">
        <v>7.4472711459012823E-4</v>
      </c>
      <c r="L19" s="58">
        <v>0</v>
      </c>
      <c r="M19" s="58">
        <v>5.435964340073929E-6</v>
      </c>
      <c r="N19" s="58">
        <v>3.1528593172428789E-4</v>
      </c>
      <c r="O19" s="58">
        <v>2.1743857360295716E-5</v>
      </c>
      <c r="P19" s="58">
        <v>1.0328332246140464E-4</v>
      </c>
    </row>
    <row r="20" spans="1:16" x14ac:dyDescent="0.25">
      <c r="B20" s="44">
        <v>2025</v>
      </c>
      <c r="C20" s="58">
        <v>0</v>
      </c>
      <c r="D20" s="58">
        <v>5.435964340073929E-6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8.1539465101108932E-5</v>
      </c>
      <c r="K20" s="58">
        <v>6.4144379212872373E-4</v>
      </c>
      <c r="L20" s="58">
        <v>0</v>
      </c>
      <c r="M20" s="58">
        <v>0</v>
      </c>
      <c r="N20" s="58">
        <v>3.8051750380517507E-5</v>
      </c>
      <c r="O20" s="58">
        <v>0</v>
      </c>
      <c r="P20" s="58">
        <v>2.7179821700369647E-5</v>
      </c>
    </row>
    <row r="21" spans="1:16" x14ac:dyDescent="0.25">
      <c r="B21" s="44">
        <v>2030</v>
      </c>
      <c r="C21" s="58">
        <v>0</v>
      </c>
      <c r="D21" s="58">
        <v>8.4746684061752543E-3</v>
      </c>
      <c r="E21" s="58">
        <v>0</v>
      </c>
      <c r="F21" s="58">
        <v>0</v>
      </c>
      <c r="G21" s="58">
        <v>1.3481191563383345E-3</v>
      </c>
      <c r="H21" s="58">
        <v>0</v>
      </c>
      <c r="I21" s="58">
        <v>0</v>
      </c>
      <c r="J21" s="58">
        <v>3.2615786040443576E-5</v>
      </c>
      <c r="K21" s="58">
        <v>1.7612524461839531E-3</v>
      </c>
      <c r="L21" s="58">
        <v>5.435964340073929E-6</v>
      </c>
      <c r="M21" s="58">
        <v>7.7136333985649052E-3</v>
      </c>
      <c r="N21" s="58">
        <v>5.4359643400739295E-5</v>
      </c>
      <c r="O21" s="58">
        <v>0</v>
      </c>
      <c r="P21" s="58">
        <v>5.435964340073929E-6</v>
      </c>
    </row>
    <row r="22" spans="1:16" x14ac:dyDescent="0.25"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</row>
    <row r="23" spans="1:16" x14ac:dyDescent="0.25">
      <c r="A23" s="44" t="s">
        <v>81</v>
      </c>
      <c r="B23" s="44"/>
      <c r="C23" s="60" t="s">
        <v>16</v>
      </c>
      <c r="D23" s="60" t="s">
        <v>17</v>
      </c>
      <c r="E23" s="60" t="s">
        <v>15</v>
      </c>
      <c r="F23" s="60" t="s">
        <v>20</v>
      </c>
      <c r="G23" s="60" t="s">
        <v>73</v>
      </c>
      <c r="H23" s="60" t="s">
        <v>22</v>
      </c>
      <c r="I23" s="60" t="s">
        <v>25</v>
      </c>
      <c r="J23" s="60" t="s">
        <v>13</v>
      </c>
      <c r="K23" s="60" t="s">
        <v>26</v>
      </c>
      <c r="L23" s="60" t="s">
        <v>14</v>
      </c>
      <c r="M23" s="60" t="s">
        <v>19</v>
      </c>
      <c r="N23" s="60" t="s">
        <v>24</v>
      </c>
      <c r="O23" s="60" t="s">
        <v>21</v>
      </c>
      <c r="P23" s="60" t="s">
        <v>23</v>
      </c>
    </row>
    <row r="24" spans="1:16" x14ac:dyDescent="0.25">
      <c r="B24" s="44">
        <v>2021</v>
      </c>
      <c r="C24" s="58">
        <v>0</v>
      </c>
      <c r="D24" s="58">
        <v>1.6307893020221788E-5</v>
      </c>
      <c r="E24" s="58">
        <v>0</v>
      </c>
      <c r="F24" s="58">
        <v>0</v>
      </c>
      <c r="G24" s="58">
        <v>0</v>
      </c>
      <c r="H24" s="58">
        <v>0</v>
      </c>
      <c r="I24" s="58">
        <v>1.1415525114155251E-3</v>
      </c>
      <c r="J24" s="58">
        <v>4.4031311154598828E-4</v>
      </c>
      <c r="K24" s="58">
        <v>8.9856490541422047E-3</v>
      </c>
      <c r="L24" s="58">
        <v>0</v>
      </c>
      <c r="M24" s="58">
        <v>0</v>
      </c>
      <c r="N24" s="58">
        <v>4.0389215046749295E-3</v>
      </c>
      <c r="O24" s="58">
        <v>0</v>
      </c>
      <c r="P24" s="58">
        <v>3.9138943248532291E-4</v>
      </c>
    </row>
    <row r="25" spans="1:16" x14ac:dyDescent="0.25">
      <c r="B25" s="44">
        <v>2023</v>
      </c>
      <c r="C25" s="58">
        <v>0</v>
      </c>
      <c r="D25" s="58">
        <v>1.6307893020221788E-5</v>
      </c>
      <c r="E25" s="58">
        <v>0</v>
      </c>
      <c r="F25" s="58">
        <v>0</v>
      </c>
      <c r="G25" s="58">
        <v>1.0871928680147858E-5</v>
      </c>
      <c r="H25" s="58">
        <v>0</v>
      </c>
      <c r="I25" s="58">
        <v>0</v>
      </c>
      <c r="J25" s="58">
        <v>1.7395085888236573E-4</v>
      </c>
      <c r="K25" s="58">
        <v>3.9682539682539688E-4</v>
      </c>
      <c r="L25" s="58">
        <v>0</v>
      </c>
      <c r="M25" s="58">
        <v>1.0871928680147858E-5</v>
      </c>
      <c r="N25" s="58">
        <v>2.0656664492280929E-4</v>
      </c>
      <c r="O25" s="58">
        <v>1.5927375516416613E-3</v>
      </c>
      <c r="P25" s="58">
        <v>2.7179821700369647E-5</v>
      </c>
    </row>
    <row r="26" spans="1:16" x14ac:dyDescent="0.25">
      <c r="B26" s="44">
        <v>2025</v>
      </c>
      <c r="C26" s="58">
        <v>0</v>
      </c>
      <c r="D26" s="58">
        <v>4.8923679060665363E-5</v>
      </c>
      <c r="E26" s="58">
        <v>0</v>
      </c>
      <c r="F26" s="58">
        <v>3.8051750380517507E-5</v>
      </c>
      <c r="G26" s="58">
        <v>6.5231572080887151E-5</v>
      </c>
      <c r="H26" s="58">
        <v>0</v>
      </c>
      <c r="I26" s="58">
        <v>0</v>
      </c>
      <c r="J26" s="58">
        <v>8.1539465101108932E-5</v>
      </c>
      <c r="K26" s="58">
        <v>4.457490758860622E-4</v>
      </c>
      <c r="L26" s="58">
        <v>0</v>
      </c>
      <c r="M26" s="58">
        <v>4.3487714720591432E-5</v>
      </c>
      <c r="N26" s="58">
        <v>9.7847358121330727E-5</v>
      </c>
      <c r="O26" s="58">
        <v>1.2502717982170038E-4</v>
      </c>
      <c r="P26" s="58">
        <v>1.6307893020221788E-5</v>
      </c>
    </row>
    <row r="27" spans="1:16" x14ac:dyDescent="0.25">
      <c r="B27" s="44">
        <v>2030</v>
      </c>
      <c r="C27" s="58">
        <v>0</v>
      </c>
      <c r="D27" s="58">
        <v>7.5179386823222439E-3</v>
      </c>
      <c r="E27" s="58">
        <v>0</v>
      </c>
      <c r="F27" s="58">
        <v>4.8923679060665363E-5</v>
      </c>
      <c r="G27" s="58">
        <v>2.8864970645792565E-3</v>
      </c>
      <c r="H27" s="58">
        <v>0</v>
      </c>
      <c r="I27" s="58">
        <v>0</v>
      </c>
      <c r="J27" s="58">
        <v>9.2411393781256782E-5</v>
      </c>
      <c r="K27" s="58">
        <v>2.1037181996086105E-3</v>
      </c>
      <c r="L27" s="58">
        <v>0</v>
      </c>
      <c r="M27" s="58">
        <v>6.5612089584692335E-3</v>
      </c>
      <c r="N27" s="58">
        <v>3.8595346814524899E-4</v>
      </c>
      <c r="O27" s="58">
        <v>0</v>
      </c>
      <c r="P27" s="58">
        <v>6.5231572080887151E-5</v>
      </c>
    </row>
    <row r="28" spans="1:16" x14ac:dyDescent="0.25"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</sheetData>
  <hyperlinks>
    <hyperlink ref="A1" location="Inhalt!A1" display="Zurück zur Inhaltsübersicht" xr:uid="{6219C96E-10B9-426E-9E78-014783635FF7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27F4EF81348E459A904BBEECD122B1" ma:contentTypeVersion="11" ma:contentTypeDescription="Ein neues Dokument erstellen." ma:contentTypeScope="" ma:versionID="54f5bf588a1ae9a18cf458f355b67a59">
  <xsd:schema xmlns:xsd="http://www.w3.org/2001/XMLSchema" xmlns:xs="http://www.w3.org/2001/XMLSchema" xmlns:p="http://schemas.microsoft.com/office/2006/metadata/properties" xmlns:ns2="25997294-45a1-43fd-841c-987e8a491feb" xmlns:ns3="923e6dba-5bf5-433d-a686-0cc4b48cef38" targetNamespace="http://schemas.microsoft.com/office/2006/metadata/properties" ma:root="true" ma:fieldsID="d323aace0cca55e0213755be4959d28f" ns2:_="" ns3:_="">
    <xsd:import namespace="25997294-45a1-43fd-841c-987e8a491feb"/>
    <xsd:import namespace="923e6dba-5bf5-433d-a686-0cc4b48cef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97294-45a1-43fd-841c-987e8a491f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3e6dba-5bf5-433d-a686-0cc4b48cef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407168-410F-4B5A-B1E7-1C9FBC4972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6C410B-0C06-47CE-9F3C-7B9A429C2E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997294-45a1-43fd-841c-987e8a491feb"/>
    <ds:schemaRef ds:uri="923e6dba-5bf5-433d-a686-0cc4b48cef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249647-6232-43E8-87C5-09BD1559B29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Titel</vt:lpstr>
      <vt:lpstr>Inhalt</vt:lpstr>
      <vt:lpstr>1</vt:lpstr>
      <vt:lpstr>2</vt:lpstr>
      <vt:lpstr>3</vt:lpstr>
      <vt:lpstr>4</vt:lpstr>
      <vt:lpstr>5 hochfrequ. Regelleistung</vt:lpstr>
      <vt:lpstr>6 Austauschkap.</vt:lpstr>
      <vt:lpstr>7 LoLP</vt:lpstr>
      <vt:lpstr>8 EENS</vt:lpstr>
      <vt:lpstr>9 Erforderliche Importe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Diels</dc:creator>
  <cp:keywords/>
  <dc:description/>
  <cp:lastModifiedBy>Scharf, Fabian, IIIB4</cp:lastModifiedBy>
  <cp:revision/>
  <dcterms:created xsi:type="dcterms:W3CDTF">2018-12-18T10:00:41Z</dcterms:created>
  <dcterms:modified xsi:type="dcterms:W3CDTF">2021-07-20T15:32:12Z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0x010100FD27F4EF81348E459A904BBEECD122B1</vt:lpwstr>
  </property>
</Properties>
</file>